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lenM\Desktop\26 JULY 2016 CAPEX\Statsonline\"/>
    </mc:Choice>
  </mc:AlternateContent>
  <bookViews>
    <workbookView xWindow="0" yWindow="90" windowWidth="15300" windowHeight="10845" tabRatio="799" firstSheet="1" activeTab="1"/>
  </bookViews>
  <sheets>
    <sheet name="Checking unit data" sheetId="14" state="hidden" r:id="rId1"/>
    <sheet name="Summary" sheetId="25" r:id="rId2"/>
    <sheet name="Public Corporations" sheetId="8" r:id="rId3"/>
    <sheet name="National Government" sheetId="23" r:id="rId4"/>
    <sheet name="Provincial  Government" sheetId="20" r:id="rId5"/>
    <sheet name="Municipalities " sheetId="21" r:id="rId6"/>
    <sheet name="Extrabudgetary" sheetId="22" r:id="rId7"/>
    <sheet name="Higher Education Institutions" sheetId="24" r:id="rId8"/>
  </sheets>
  <externalReferences>
    <externalReference r:id="rId9"/>
  </externalReferences>
  <definedNames>
    <definedName name="_AMO_ContentDefinition_201836241" localSheetId="5" hidden="1">"'Partitions:19'"</definedName>
    <definedName name="_AMO_ContentDefinition_201836241" localSheetId="3" hidden="1">"'Partitions:19'"</definedName>
    <definedName name="_AMO_ContentDefinition_201836241" localSheetId="4" hidden="1">"'Partitions:19'"</definedName>
    <definedName name="_AMO_ContentDefinition_201836241.0" localSheetId="5" hidden="1">"'&lt;ContentDefinition name=""List Data"" rsid=""201836241"" type=""Task"" format=""ReportXml"" imgfmt=""ActiveX"" created=""06/19/2017 12:34:55"" modifed=""07/17/2017 09:30:32"" user=""Simon Kgomo"" apply=""False"" css=""C:\Program Files\SASHome2\SASAddi'"</definedName>
    <definedName name="_AMO_ContentDefinition_201836241.0" localSheetId="3" hidden="1">"'&lt;ContentDefinition name=""List Data"" rsid=""201836241"" type=""Task"" format=""ReportXml"" imgfmt=""ActiveX"" created=""06/19/2017 12:34:55"" modifed=""07/17/2017 09:50:36"" user=""Simon Kgomo"" apply=""False"" css=""C:\Program Files\SASHome2\SASAddi'"</definedName>
    <definedName name="_AMO_ContentDefinition_201836241.0" localSheetId="4" hidden="1">"'&lt;ContentDefinition name=""List Data"" rsid=""201836241"" type=""Task"" format=""ReportXml"" imgfmt=""ActiveX"" created=""06/19/2017 12:34:55"" modifed=""07/17/2017 10:08:47"" user=""Simon Kgomo"" apply=""False"" css=""C:\Program Files\SASHome2\SASAddi'"</definedName>
    <definedName name="_AMO_ContentDefinition_201836241.1" localSheetId="5" hidden="1">"'nforMicrosoftOffice\7.1\Styles\AMODefault.css"" range=""List_Data_4"" auto=""False"" xTime=""00:00:01.6781678"" rTime=""00:00:00.5230523"" bgnew=""False"" nFmt=""False"" grphSet=""True"" imgY=""0"" imgX=""0"" redirect=""False""&gt;_x000D_
  &lt;files&gt;C:\Users\sim'"</definedName>
    <definedName name="_AMO_ContentDefinition_201836241.1" localSheetId="3" hidden="1">"'nforMicrosoftOffice\7.1\Styles\AMODefault.css"" range=""List_Data_4"" auto=""False"" xTime=""00:00:01.6451645"" rTime=""00:00:00.2970297"" bgnew=""False"" nFmt=""False"" grphSet=""True"" imgY=""0"" imgX=""0"" redirect=""False""&gt;_x000D_
  &lt;files&gt;C:\Users\sim'"</definedName>
    <definedName name="_AMO_ContentDefinition_201836241.1" localSheetId="4" hidden="1">"'nforMicrosoftOffice\7.1\Styles\AMODefault.css"" range=""List_Data_4"" auto=""False"" xTime=""00:00:01.4291429"" rTime=""00:00:00.3680368"" bgnew=""False"" nFmt=""False"" grphSet=""True"" imgY=""0"" imgX=""0"" redirect=""False""&gt;_x000D_
  &lt;files&gt;C:\Users\sim'"</definedName>
    <definedName name="_AMO_ContentDefinition_201836241.10" localSheetId="5" hidden="1">"'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mat&amp;amp;g'"</definedName>
    <definedName name="_AMO_ContentDefinition_201836241.10" localSheetId="3" hidden="1">"'lt;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mat'"</definedName>
    <definedName name="_AMO_ContentDefinition_201836241.10" localSheetId="4" hidden="1">"'p;lt;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m'"</definedName>
    <definedName name="_AMO_ContentDefinition_201836241.11" localSheetId="5" hidden="1">"'t;&amp;amp;lt;RightHandSideExpression&amp;amp;gt;32&amp;amp;lt;/RightHandSideExpression&amp;amp;gt;&amp;amp;lt;IsSubquery&amp;amp;gt;False&amp;amp;lt;/IsSubquery&amp;amp;gt;&amp;amp;lt;SubqueryTemplateName /&amp;amp;gt;&amp;amp;lt;/RHSItem&amp;amp;gt;&amp;amp;lt;/RightHandSideItems&amp;amp;gt;&amp;amp;lt;/Righ'"</definedName>
    <definedName name="_AMO_ContentDefinition_201836241.11" localSheetId="3" hidden="1">"'&amp;amp;gt;&amp;amp;lt;RightHandSideExpression&amp;amp;gt;32&amp;amp;lt;/RightHandSideExpression&amp;amp;gt;&amp;amp;lt;IsSubquery&amp;amp;gt;False&amp;amp;lt;/IsSubquery&amp;amp;gt;&amp;amp;lt;SubqueryTemplateName /&amp;amp;gt;&amp;amp;lt;/RHSItem&amp;amp;gt;&amp;amp;lt;/RightHandSideItems&amp;amp;gt;&amp;amp;lt'"</definedName>
    <definedName name="_AMO_ContentDefinition_201836241.11" localSheetId="4" hidden="1">"'at&amp;amp;gt;&amp;amp;lt;RightHandSideExpression&amp;amp;gt;32&amp;amp;lt;/RightHandSideExpression&amp;amp;gt;&amp;amp;lt;IsSubquery&amp;amp;gt;False&amp;amp;lt;/IsSubquery&amp;amp;gt;&amp;amp;lt;SubqueryTemplateName /&amp;amp;gt;&amp;amp;lt;/RHSItem&amp;amp;gt;&amp;amp;lt;/RightHandSideItems&amp;amp;gt;&amp;amp;'"</definedName>
    <definedName name="_AMO_ContentDefinition_201836241.12" localSheetId="5" hidden="1">"'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el /&amp;amp;g'"</definedName>
    <definedName name="_AMO_ContentDefinition_201836241.12" localSheetId="3" hidden="1">"';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el /'"</definedName>
    <definedName name="_AMO_ContentDefinition_201836241.12" localSheetId="4" hidden="1">"'lt;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el'"</definedName>
    <definedName name="_AMO_ContentDefinition_201836241.13" localSheetId="5" hidden="1">"'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s&amp;amp;gt;Tr'"</definedName>
    <definedName name="_AMO_ContentDefinition_201836241.13" localSheetId="3" hidden="1">"'&amp;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s&amp;amp'"</definedName>
    <definedName name="_AMO_ContentDefinition_201836241.13" localSheetId="4" hidden="1">"' /&amp;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s&amp;a'"</definedName>
    <definedName name="_AMO_ContentDefinition_201836241.14" localSheetId="5" hidden="1">"'ue&amp;amp;lt;/AddQuotes&amp;amp;gt;&amp;amp;lt;DateFormat&amp;amp;gt;None&amp;amp;lt;/DateFormat&amp;amp;gt;&amp;amp;lt;RightHandSideExpression&amp;amp;gt;Municipalities Financial year ended 30 June&amp;amp;lt;/RightHandSideExpression&amp;amp;gt;&amp;amp;lt;IsSubquery&amp;amp;gt;False&amp;amp;lt;/IsSu'"</definedName>
    <definedName name="_AMO_ContentDefinition_201836241.14" localSheetId="3" hidden="1">"';gt;True&amp;amp;lt;/AddQuotes&amp;amp;gt;&amp;amp;lt;DateFormat&amp;amp;gt;None&amp;amp;lt;/DateFormat&amp;amp;gt;&amp;amp;lt;RightHandSideExpression&amp;amp;gt;National Government Financial year ended 31 March&amp;amp;lt;/RightHandSideExpression&amp;amp;gt;&amp;amp;lt;IsSubquery&amp;amp;gt;False&amp;'"</definedName>
    <definedName name="_AMO_ContentDefinition_201836241.14" localSheetId="4" hidden="1">"'mp;gt;True&amp;amp;lt;/AddQuotes&amp;amp;gt;&amp;amp;lt;DateFormat&amp;amp;gt;None&amp;amp;lt;/DateFormat&amp;amp;gt;&amp;amp;lt;RightHandSideExpression&amp;amp;gt;Provincial Government Financial year ended 31 March&amp;amp;lt;/RightHandSideExpression&amp;amp;gt;&amp;amp;lt;IsSubquery&amp;amp;gt;Fa'"</definedName>
    <definedName name="_AMO_ContentDefinition_201836241.15" localSheetId="5" hidden="1">"'bquery&amp;amp;gt;&amp;amp;lt;SubqueryTemplateName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ColSelFlg=&amp;quot;0&amp;q'"</definedName>
    <definedName name="_AMO_ContentDefinition_201836241.15" localSheetId="3" hidden="1">"'amp;lt;/IsSubquery&amp;amp;gt;&amp;amp;lt;SubqueryTemplateName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ColSelF'"</definedName>
    <definedName name="_AMO_ContentDefinition_201836241.15" localSheetId="4" hidden="1">"'lse&amp;amp;lt;/IsSubquery&amp;amp;gt;&amp;amp;lt;SubqueryTemplateName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Col'"</definedName>
    <definedName name="_AMO_ContentDefinition_201836241.16" localSheetId="5" hidden="1">"'uot;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&lt;param n=""Unsel'"</definedName>
    <definedName name="_AMO_ContentDefinition_201836241.16" localSheetId="3" hidden="1">"'lg=&amp;quot;0&amp;quot;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&lt;param'"</definedName>
    <definedName name="_AMO_ContentDefinition_201836241.16" localSheetId="4" hidden="1">"'SelFlg=&amp;quot;0&amp;quot;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&lt;p'"</definedName>
    <definedName name="_AMO_ContentDefinition_201836241.17" localSheetId="5" hidden="1">"'ectedIds"" v="""" /&gt;_x000D_
  &lt;param n=""_ROM_Version_"" v=""1.3"" /&gt;_x000D_
  &lt;param n=""_ROM_Application_"" v=""ODS"" /&gt;_x000D_
  &lt;param n=""_ROM_AppVersion_"" v=""9.4"" /&gt;_x000D_
  &lt;param n=""maxReportCols"" v=""4"" /&gt;_x000D_
  &lt;fids n=""main.srx"" v=""0"" /&gt;_x000D_
  &lt;ExcelXMLOpti'"</definedName>
    <definedName name="_AMO_ContentDefinition_201836241.17" localSheetId="3" hidden="1">"' n=""UnselectedIds"" v="""" /&gt;_x000D_
  &lt;param n=""_ROM_Version_"" v=""1.3"" /&gt;_x000D_
  &lt;param n=""_ROM_Application_"" v=""ODS"" /&gt;_x000D_
  &lt;param n=""_ROM_AppVersion_"" v=""9.4"" /&gt;_x000D_
  &lt;param n=""maxReportCols"" v=""4"" /&gt;_x000D_
  &lt;fids n=""main.srx"" v=""0"" /&gt;_x000D_
  &lt;Exce'"</definedName>
    <definedName name="_AMO_ContentDefinition_201836241.17" localSheetId="4" hidden="1">"'aram n=""UnselectedIds"" v="""" /&gt;_x000D_
  &lt;param n=""_ROM_Version_"" v=""1.3"" /&gt;_x000D_
  &lt;param n=""_ROM_Application_"" v=""ODS"" /&gt;_x000D_
  &lt;param n=""_ROM_AppVersion_"" v=""9.4"" /&gt;_x000D_
  &lt;param n=""maxReportCols"" v=""4"" /&gt;_x000D_
  &lt;fids n=""main.srx"" v=""0"" /&gt;_x000D_
  &lt;'"</definedName>
    <definedName name="_AMO_ContentDefinition_201836241.18" localSheetId="5" hidden="1">"'ons AdjColWidths=""True"" RowOpt=""InsertEntire"" ColOpt=""InsertCells"" /&gt;_x000D_
&lt;/ContentDefinition&gt;'"</definedName>
    <definedName name="_AMO_ContentDefinition_201836241.18" localSheetId="3" hidden="1">"'lXMLOptions AdjColWidths=""True"" RowOpt=""InsertEntire"" ColOpt=""InsertCells"" /&gt;_x000D_
&lt;/ContentDefinition&gt;'"</definedName>
    <definedName name="_AMO_ContentDefinition_201836241.18" localSheetId="4" hidden="1">"'ExcelXMLOptions AdjColWidths=""True"" RowOpt=""InsertEntire"" ColOpt=""InsertCells"" /&gt;_x000D_
&lt;/ContentDefinition&gt;'"</definedName>
    <definedName name="_AMO_ContentDefinition_201836241.2" localSheetId="5" hidden="1">"'onkg\Documents\My SAS Files\Add-In for Microsoft Office\_SOA_List_Data_188027798\main.srx&lt;/files&gt;_x000D_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201836241.2" localSheetId="3" hidden="1">"'onkg\Documents\My SAS Files\Add-In for Microsoft Office\_SOA_List_Data_727996017\main.srx&lt;/files&gt;_x000D_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201836241.2" localSheetId="4" hidden="1">"'onkg\Documents\My SAS Files\Add-In for Microsoft Office\_SOA_List_Data_330268338\main.srx&lt;/files&gt;_x000D_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201836241.5" localSheetId="5" hidden="1">"'Data&amp;quot; Filter=&amp;quot;Institutions = 'Municipalities Financial year ended 30 June' AND REPORT_CODE = 32&amp;quot; FilterDS=&amp;quot;&amp;amp;lt;?xml version=&amp;amp;quot;1.0&amp;amp;quot; encoding=&amp;amp;quot;utf-16&amp;amp;quot;?&amp;amp;gt;&amp;amp;lt;FilterTree&amp;amp;gt;&amp;amp;lt;T'"</definedName>
    <definedName name="_AMO_ContentDefinition_201836241.5" localSheetId="3" hidden="1">"'Data&amp;quot; Filter=&amp;quot;Institutions = 'National Government Financial year ended 31 March' AND REPORT_CODE = 32&amp;quot; FilterDS=&amp;quot;&amp;amp;lt;?xml version=&amp;amp;quot;1.0&amp;amp;quot; encoding=&amp;amp;quot;utf-16&amp;amp;quot;?&amp;amp;gt;&amp;amp;lt;FilterTree&amp;amp;gt;&amp;am'"</definedName>
    <definedName name="_AMO_ContentDefinition_201836241.5" localSheetId="4" hidden="1">"'Data&amp;quot; Filter=&amp;quot;Institutions = 'Provincial Government Financial year ended 31 March' AND REPORT_CODE = 32&amp;quot; FilterDS=&amp;quot;&amp;amp;lt;?xml version=&amp;amp;quot;1.0&amp;amp;quot; encoding=&amp;amp;quot;utf-16&amp;amp;quot;?&amp;amp;gt;&amp;amp;lt;FilterTree&amp;amp;gt;&amp;'"</definedName>
    <definedName name="_AMO_ContentDefinition_201836241.6" localSheetId="5" hidden="1">"'reeRoot&amp;amp;gt;&amp;amp;lt;ID&amp;amp;gt;2bc9329e-55a6-44e5-b3a0-dd15377feff7&amp;amp;lt;/ID&amp;amp;gt;&amp;amp;lt;FilterType&amp;amp;gt;COLUMN&amp;amp;lt;/FilterType&amp;amp;gt;&amp;amp;lt;TableID /&amp;amp;gt;&amp;amp;lt;ColumnName&amp;amp;gt;Institutions&amp;amp;lt;/ColumnName&amp;amp;gt;&amp;amp;lt;Column'"</definedName>
    <definedName name="_AMO_ContentDefinition_201836241.6" localSheetId="3" hidden="1">"'p;lt;TreeRoot&amp;amp;gt;&amp;amp;lt;ID&amp;amp;gt;1f85465c-9f30-4473-8ef4-f7358e32449c&amp;amp;lt;/ID&amp;amp;gt;&amp;amp;lt;FilterType&amp;amp;gt;COLUMN&amp;amp;lt;/FilterType&amp;amp;gt;&amp;amp;lt;TableID /&amp;amp;gt;&amp;amp;lt;ColumnName&amp;amp;gt;Institutions&amp;amp;lt;/ColumnName&amp;amp;gt;&amp;amp;lt;'"</definedName>
    <definedName name="_AMO_ContentDefinition_201836241.6" localSheetId="4" hidden="1">"'amp;lt;TreeRoot&amp;amp;gt;&amp;amp;lt;ID&amp;amp;gt;b56d6c6d-6319-4dca-837a-394105a51185&amp;amp;lt;/ID&amp;amp;gt;&amp;amp;lt;FilterType&amp;amp;gt;COLUMN&amp;amp;lt;/FilterType&amp;amp;gt;&amp;amp;lt;TableID /&amp;amp;gt;&amp;amp;lt;ColumnName&amp;amp;gt;Institutions&amp;amp;lt;/ColumnName&amp;amp;gt;&amp;amp;l'"</definedName>
    <definedName name="_AMO_ContentDefinition_201836241.7" localSheetId="5" hidden="1">"'Type&amp;amp;gt;Character&amp;amp;lt;/ColumnType&amp;amp;gt;&amp;amp;lt;GroupLevel /&amp;amp;gt;&amp;amp;lt;SiblingLink&amp;amp;gt;&amp;amp;lt;LinkType&amp;amp;gt;AND&amp;amp;lt;/LinkType&amp;amp;gt;&amp;amp;lt;Node&amp;amp;gt;&amp;amp;lt;ID&amp;amp;gt;d80e3899-f333-4675-81b7-a0ba15e884fb&amp;amp;lt;/ID&amp;amp;gt;&amp;am'"</definedName>
    <definedName name="_AMO_ContentDefinition_201836241.7" localSheetId="3" hidden="1">"'ColumnType&amp;amp;gt;Character&amp;amp;lt;/ColumnType&amp;amp;gt;&amp;amp;lt;GroupLevel /&amp;amp;gt;&amp;amp;lt;SiblingLink&amp;amp;gt;&amp;amp;lt;LinkType&amp;amp;gt;AND&amp;amp;lt;/LinkType&amp;amp;gt;&amp;amp;lt;Node&amp;amp;gt;&amp;amp;lt;ID&amp;amp;gt;f151755f-cda5-4966-8bdc-aac2202f029e&amp;amp;lt;/ID&amp;amp;'"</definedName>
    <definedName name="_AMO_ContentDefinition_201836241.7" localSheetId="4" hidden="1">"'t;ColumnType&amp;amp;gt;Character&amp;amp;lt;/ColumnType&amp;amp;gt;&amp;amp;lt;GroupLevel /&amp;amp;gt;&amp;amp;lt;SiblingLink&amp;amp;gt;&amp;amp;lt;LinkType&amp;amp;gt;AND&amp;amp;lt;/LinkType&amp;amp;gt;&amp;amp;lt;Node&amp;amp;gt;&amp;amp;lt;ID&amp;amp;gt;c56055a1-40e7-4a1a-a385-8875ce7d8852&amp;amp;lt;/ID&amp;am'"</definedName>
    <definedName name="_AMO_ContentDefinition_201836241.8" localSheetId="5" hidden="1">"'p;lt;FilterType&amp;amp;gt;COLUMN&amp;amp;lt;/FilterType&amp;amp;gt;&amp;amp;lt;TableID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/&amp;amp;gt;&amp;amp;lt;Operator&amp;a'"</definedName>
    <definedName name="_AMO_ContentDefinition_201836241.8" localSheetId="3" hidden="1">"'gt;&amp;amp;lt;FilterType&amp;amp;gt;COLUMN&amp;amp;lt;/FilterType&amp;amp;gt;&amp;amp;lt;TableID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/&amp;amp;gt;&amp;amp;lt;Oper'"</definedName>
    <definedName name="_AMO_ContentDefinition_201836241.8" localSheetId="4" hidden="1">"'p;gt;&amp;amp;lt;FilterType&amp;amp;gt;COLUMN&amp;amp;lt;/FilterType&amp;amp;gt;&amp;amp;lt;TableID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/&amp;amp;gt;&amp;amp;lt;Op'"</definedName>
    <definedName name="_AMO_ContentDefinition_201836241.9" localSheetId="5" hidden="1">"'mp;gt;=&amp;amp;lt;/Operator&amp;amp;gt;&amp;amp;lt;UseMacroFunction&amp;amp;gt;False&amp;amp;lt;/UseMacroFunction&amp;amp;gt;&amp;amp;lt;Not&amp;amp;gt;False&amp;amp;lt;/Not&amp;amp;gt;&amp;amp;lt;Label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/&amp;amp;gt;&amp;amp;lt;RightHandSide&amp;amp;gt;&amp;amp;lt;RightHandSideNumType&amp;amp;gt;SINGLE&amp;amp;lt;/Ri'"</definedName>
    <definedName name="_AMO_ContentDefinition_201836241.9" localSheetId="3" hidden="1">"'ator&amp;amp;gt;=&amp;amp;lt;/Operator&amp;amp;gt;&amp;amp;lt;UseMacroFunction&amp;amp;gt;False&amp;amp;lt;/UseMacroFunction&amp;amp;gt;&amp;amp;lt;Not&amp;amp;gt;False&amp;amp;lt;/Not&amp;amp;gt;&amp;amp;lt;Label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/&amp;amp;gt;&amp;amp;lt;RightHandSide&amp;amp;gt;&amp;amp;lt;RightHandSideNumType&amp;amp;gt;SINGLE&amp;amp;'"</definedName>
    <definedName name="_AMO_ContentDefinition_201836241.9" localSheetId="4" hidden="1">"'erator&amp;amp;gt;=&amp;amp;lt;/Operator&amp;amp;gt;&amp;amp;lt;UseMacroFunction&amp;amp;gt;False&amp;amp;lt;/UseMacroFunction&amp;amp;gt;&amp;amp;lt;Not&amp;amp;gt;False&amp;amp;lt;/Not&amp;amp;gt;&amp;amp;lt;Label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/&amp;amp;gt;&amp;amp;lt;RightHandSide&amp;amp;gt;&amp;amp;lt;RightHandSideNumType&amp;amp;gt;SINGLE&amp;am'"</definedName>
    <definedName name="_AMO_ContentDefinition_299358170" hidden="1">"'Partitions:19'"</definedName>
    <definedName name="_AMO_ContentDefinition_299358170.0" hidden="1">"'&lt;ContentDefinition name=""List Data"" rsid=""299358170"" type=""Task"" format=""ReportXml"" imgfmt=""ActiveX"" created=""06/22/2017 10:23:41"" modifed=""07/17/2017 09:13:10"" user=""Simon Kgomo"" apply=""False"" css=""C:\Program Files\SASHome2\SASAddi'"</definedName>
    <definedName name="_AMO_ContentDefinition_299358170.1" hidden="1">"'nforMicrosoftOffice\7.1\Styles\AMODefault.css"" range=""List_Data"" auto=""False"" xTime=""00:00:01.2421242"" rTime=""00:00:00.5530553"" bgnew=""False"" nFmt=""False"" grphSet=""True"" imgY=""0"" imgX=""0"" redirect=""False""&gt;_x000D_
  &lt;files&gt;C:\Users\simon'"</definedName>
    <definedName name="_AMO_ContentDefinition_299358170.10" hidden="1">"'SINGLE&amp;amp;lt;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'"</definedName>
    <definedName name="_AMO_ContentDefinition_299358170.11" hidden="1">"'/DateFormat&amp;amp;gt;&amp;amp;lt;RightHandSideExpression&amp;amp;gt;12&amp;amp;lt;/RightHandSideExpression&amp;amp;gt;&amp;amp;lt;IsSubquery&amp;amp;gt;False&amp;amp;lt;/IsSubquery&amp;amp;gt;&amp;amp;lt;SubqueryTemplateName /&amp;amp;gt;&amp;amp;lt;/RHSItem&amp;amp;gt;&amp;amp;lt;/RightHandSideItems&amp;amp'"</definedName>
    <definedName name="_AMO_ContentDefinition_299358170.12" hidden="1">"';gt;&amp;amp;lt;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'"</definedName>
    <definedName name="_AMO_ContentDefinition_299358170.13" hidden="1">"';lt;Label /&amp;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'"</definedName>
    <definedName name="_AMO_ContentDefinition_299358170.14" hidden="1">"'dQuotes&amp;amp;gt;True&amp;amp;lt;/AddQuotes&amp;amp;gt;&amp;amp;lt;DateFormat&amp;amp;gt;None&amp;amp;lt;/DateFormat&amp;amp;gt;&amp;amp;lt;RightHandSideExpression&amp;amp;gt;Higher Education Institutions Financial year ended 31 December&amp;amp;lt;/RightHandSideExpression&amp;amp;gt;&amp;amp;lt;'"</definedName>
    <definedName name="_AMO_ContentDefinition_299358170.15" hidden="1">"'IsSubquery&amp;amp;gt;False&amp;amp;lt;/IsSubquery&amp;amp;gt;&amp;amp;lt;SubqueryTemplateName /&amp;amp;gt;&amp;amp;lt;/RHSItem&amp;amp;gt;&amp;amp;lt;/RightHandSideItems&amp;amp;gt;&amp;amp;lt;/RightHandSide&amp;amp;gt;&amp;amp;lt;/TreeRoot&amp;amp;gt;&amp;amp;lt;/FilterTree&amp;amp;gt;&amp;quot; Sort=&amp;quot;Muni'"</definedName>
    <definedName name="_AMO_ContentDefinition_299358170.16" hidden="1">"'c_name ASC&amp;quot; ColSelFlg=&amp;quot;0&amp;quot; Name=&amp;quot;P9101_2016_&amp;quot; /&amp;gt;"" /&gt;_x000D_
  &lt;param n=""CredKey"" v=""P9101_2016_&amp;#x1;SASApp&amp;#x1;LG Capital Expenditure Data"" /&gt;_x000D_
  &lt;param n=""ClassName"" v=""SAS.OfficeAddin.Task"" /&gt;_x000D_
  &lt;param n=""XlNative""'"</definedName>
    <definedName name="_AMO_ContentDefinition_299358170.17" hidden="1">"' v=""False"" /&gt;_x000D_
  &lt;param n=""UnselectedIds"" v="""" /&gt;_x000D_
  &lt;param n=""_ROM_Version_"" v=""1.3"" /&gt;_x000D_
  &lt;param n=""_ROM_Application_"" v=""ODS"" /&gt;_x000D_
  &lt;param n=""_ROM_AppVersion_"" v=""9.4"" /&gt;_x000D_
  &lt;param n=""maxReportCols"" v=""4"" /&gt;_x000D_
  &lt;fids n=""ma'"</definedName>
    <definedName name="_AMO_ContentDefinition_299358170.18" hidden="1">"'in.srx"" v=""0"" /&gt;_x000D_
  &lt;ExcelXMLOptions AdjColWidths=""True"" RowOpt=""InsertEntire"" ColOpt=""InsertCells"" /&gt;_x000D_
&lt;/ContentDefinition&gt;'"</definedName>
    <definedName name="_AMO_ContentDefinition_299358170.2" hidden="1">"'kg\Documents\My SAS Files\Add-In for Microsoft Office\_SOA_List_Data_157742816\main.srx&lt;/files&gt;_x000D_
  &lt;parents /&gt;_x000D_
  &lt;children /&gt;_x000D_
  &lt;param n=""TaskID"" v=""B09E34E8-C010-4DB2-ABBA-04F5F1EDDCF9"" /&gt;_x000D_
  &lt;param n=""DisplayName"" v=""List Data"" /&gt;_x000D_
  &lt;par'"</definedName>
    <definedName name="_AMO_ContentDefinition_299358170.3" hidden="1">"'am n=""DisplayType"" v=""Task"" /&gt;_x000D_
  &lt;param n=""RawValues"" v=""True"" /&gt;_x000D_
  &lt;param n=""AMO_Version"" v=""7.1"" /&gt;_x000D_
  &lt;param n=""ServerName"" v=""SASApp"" /&gt;_x000D_
  &lt;param n=""AMO_Template"" v="""" /&gt;_x000D_
  &lt;param n=""UseDataConstraints"" v=""False"" /&gt;_x000D_
 '"</definedName>
    <definedName name="_AMO_ContentDefinition_299358170.4" hidden="1">"' &lt;param n=""SizeDataConstraints"" v=""0"" /&gt;_x000D_
  &lt;param n=""AMO_InputDataSource"" v=""&amp;lt;SasDataSource Version=&amp;quot;4.2&amp;quot; Type=&amp;quot;SAS.Servers.Dataset&amp;quot; Svr=&amp;quot;SASApp&amp;quot; Lib=&amp;quot;CAPEDATA&amp;quot; Libname=&amp;quot;LG Capital Expenditure Da'"</definedName>
    <definedName name="_AMO_ContentDefinition_299358170.5" hidden="1">"'ta&amp;quot; Filter=&amp;quot;Institutions = 'Higher Education Institutions Financial year ended 31 December' AND REPORT_CODE = 12&amp;quot; FilterDS=&amp;quot;&amp;amp;lt;?xml version=&amp;amp;quot;1.0&amp;amp;quot; encoding=&amp;amp;quot;utf-16&amp;amp;quot;?&amp;amp;gt;&amp;amp;lt;FilterTree'"</definedName>
    <definedName name="_AMO_ContentDefinition_299358170.6" hidden="1">"'&amp;amp;gt;&amp;amp;lt;TreeRoot&amp;amp;gt;&amp;amp;lt;ID&amp;amp;gt;320942e2-5710-44cb-8e65-de20006260c4&amp;amp;lt;/ID&amp;amp;gt;&amp;amp;lt;FilterType&amp;amp;gt;COLUMN&amp;amp;lt;/FilterType&amp;amp;gt;&amp;amp;lt;TableID /&amp;amp;gt;&amp;amp;lt;ColumnName&amp;amp;gt;Institutions&amp;amp;lt;/ColumnName&amp;amp;'"</definedName>
    <definedName name="_AMO_ContentDefinition_299358170.7" hidden="1">"'gt;&amp;amp;lt;ColumnType&amp;amp;gt;Character&amp;amp;lt;/ColumnType&amp;amp;gt;&amp;amp;lt;GroupLevel /&amp;amp;gt;&amp;amp;lt;SiblingLink&amp;amp;gt;&amp;amp;lt;LinkType&amp;amp;gt;AND&amp;amp;lt;/LinkType&amp;amp;gt;&amp;amp;lt;Node&amp;amp;gt;&amp;amp;lt;ID&amp;amp;gt;612c8bec-6057-429b-9ff8-1ee2c724a075&amp;amp;'"</definedName>
    <definedName name="_AMO_ContentDefinition_299358170.8" hidden="1">"'lt;/ID&amp;amp;gt;&amp;amp;lt;FilterType&amp;amp;gt;COLUMN&amp;amp;lt;/FilterType&amp;amp;gt;&amp;amp;lt;TableID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/&amp;amp;gt;&amp;'"</definedName>
    <definedName name="_AMO_ContentDefinition_299358170.9" hidden="1">"'amp;lt;Operator&amp;amp;gt;=&amp;amp;lt;/Operator&amp;amp;gt;&amp;amp;lt;UseMacroFunction&amp;amp;gt;False&amp;amp;lt;/UseMacroFunction&amp;amp;gt;&amp;amp;lt;Not&amp;amp;gt;False&amp;amp;lt;/Not&amp;amp;gt;&amp;amp;lt;Label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/&amp;amp;gt;&amp;amp;lt;RightHandSide&amp;amp;gt;&amp;amp;lt;RightHandSideNumType&amp;amp;gt;'"</definedName>
    <definedName name="_AMO_ContentDefinition_313700954" localSheetId="7" hidden="1">"'Partitions:19'"</definedName>
    <definedName name="_AMO_ContentDefinition_313700954" localSheetId="5" hidden="1">"'Partitions:19'"</definedName>
    <definedName name="_AMO_ContentDefinition_313700954" localSheetId="3" hidden="1">"'Partitions:19'"</definedName>
    <definedName name="_AMO_ContentDefinition_313700954" localSheetId="4" hidden="1">"'Partitions:19'"</definedName>
    <definedName name="_AMO_ContentDefinition_313700954.0" localSheetId="7" hidden="1">"'&lt;ContentDefinition name=""List Data"" rsid=""313700954"" type=""Task"" format=""ReportXml"" imgfmt=""ActiveX"" created=""06/19/2017 13:05:35"" modifed=""07/17/2017 09:13:04"" user=""Simon Kgomo"" apply=""False"" css=""C:\Program Files\SASHome2\SASAddi'"</definedName>
    <definedName name="_AMO_ContentDefinition_313700954.0" localSheetId="5" hidden="1">"'&lt;ContentDefinition name=""List Data"" rsid=""313700954"" type=""Task"" format=""ReportXml"" imgfmt=""ActiveX"" created=""06/19/2017 13:05:35"" modifed=""07/17/2017 09:30:35"" user=""Simon Kgomo"" apply=""False"" css=""C:\Program Files\SASHome2\SASAddi'"</definedName>
    <definedName name="_AMO_ContentDefinition_313700954.0" localSheetId="3" hidden="1">"'&lt;ContentDefinition name=""List Data"" rsid=""313700954"" type=""Task"" format=""ReportXml"" imgfmt=""ActiveX"" created=""06/19/2017 13:05:35"" modifed=""07/17/2017 09:50:39"" user=""Simon Kgomo"" apply=""False"" css=""C:\Program Files\SASHome2\SASAddi'"</definedName>
    <definedName name="_AMO_ContentDefinition_313700954.0" localSheetId="4" hidden="1">"'&lt;ContentDefinition name=""List Data"" rsid=""313700954"" type=""Task"" format=""ReportXml"" imgfmt=""ActiveX"" created=""06/19/2017 13:05:35"" modifed=""07/17/2017 10:08:51"" user=""Simon Kgomo"" apply=""False"" css=""C:\Program Files\SASHome2\SASAddi'"</definedName>
    <definedName name="_AMO_ContentDefinition_313700954.1" localSheetId="7" hidden="1">"'nforMicrosoftOffice\7.1\Styles\AMODefault.css"" range=""List_Data_7"" auto=""False"" xTime=""00:00:01.2421242"" rTime=""00:00:00.2910291"" bgnew=""False"" nFmt=""False"" grphSet=""True"" imgY=""0"" imgX=""0"" redirect=""False""&gt;_x000D_
  &lt;files&gt;C:\Users\sim'"</definedName>
    <definedName name="_AMO_ContentDefinition_313700954.1" localSheetId="5" hidden="1">"'nforMicrosoftOffice\7.1\Styles\AMODefault.css"" range=""List_Data_7"" auto=""False"" xTime=""00:00:01.4021402"" rTime=""00:00:00.4680468"" bgnew=""False"" nFmt=""False"" grphSet=""True"" imgY=""0"" imgX=""0"" redirect=""False""&gt;_x000D_
  &lt;files&gt;C:\Users\sim'"</definedName>
    <definedName name="_AMO_ContentDefinition_313700954.1" localSheetId="3" hidden="1">"'nforMicrosoftOffice\7.1\Styles\AMODefault.css"" range=""List_Data_7"" auto=""False"" xTime=""00:00:01.6021602"" rTime=""00:00:00.3150315"" bgnew=""False"" nFmt=""False"" grphSet=""True"" imgY=""0"" imgX=""0"" redirect=""False""&gt;_x000D_
  &lt;files&gt;C:\Users\sim'"</definedName>
    <definedName name="_AMO_ContentDefinition_313700954.1" localSheetId="4" hidden="1">"'nforMicrosoftOffice\7.1\Styles\AMODefault.css"" range=""List_Data_7"" auto=""False"" xTime=""00:00:01.6081608"" rTime=""00:00:00.3530353"" bgnew=""False"" nFmt=""False"" grphSet=""True"" imgY=""0"" imgX=""0"" redirect=""False""&gt;_x000D_
  &lt;files&gt;C:\Users\sim'"</definedName>
    <definedName name="_AMO_ContentDefinition_313700954.10" localSheetId="7" hidden="1">"'t;SINGLE&amp;amp;lt;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'"</definedName>
    <definedName name="_AMO_ContentDefinition_313700954.10" localSheetId="5" hidden="1">"'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mat&amp;amp;g'"</definedName>
    <definedName name="_AMO_ContentDefinition_313700954.10" localSheetId="3" hidden="1">"'lt;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mat'"</definedName>
    <definedName name="_AMO_ContentDefinition_313700954.10" localSheetId="4" hidden="1">"'p;lt;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m'"</definedName>
    <definedName name="_AMO_ContentDefinition_313700954.11" localSheetId="7" hidden="1">"'t;/DateFormat&amp;amp;gt;&amp;amp;lt;RightHandSideExpression&amp;amp;gt;44&amp;amp;lt;/RightHandSideExpression&amp;amp;gt;&amp;amp;lt;IsSubquery&amp;amp;gt;False&amp;amp;lt;/IsSubquery&amp;amp;gt;&amp;amp;lt;SubqueryTemplateName /&amp;amp;gt;&amp;amp;lt;/RHSItem&amp;amp;gt;&amp;amp;lt;/RightHandSideItems&amp;a'"</definedName>
    <definedName name="_AMO_ContentDefinition_313700954.11" localSheetId="5" hidden="1">"'t;&amp;amp;lt;RightHandSideExpression&amp;amp;gt;44&amp;amp;lt;/RightHandSideExpression&amp;amp;gt;&amp;amp;lt;IsSubquery&amp;amp;gt;False&amp;amp;lt;/IsSubquery&amp;amp;gt;&amp;amp;lt;SubqueryTemplateName /&amp;amp;gt;&amp;amp;lt;/RHSItem&amp;amp;gt;&amp;amp;lt;/RightHandSideItems&amp;amp;gt;&amp;amp;lt;/Righ'"</definedName>
    <definedName name="_AMO_ContentDefinition_313700954.11" localSheetId="3" hidden="1">"'&amp;amp;gt;&amp;amp;lt;RightHandSideExpression&amp;amp;gt;44&amp;amp;lt;/RightHandSideExpression&amp;amp;gt;&amp;amp;lt;IsSubquery&amp;amp;gt;False&amp;amp;lt;/IsSubquery&amp;amp;gt;&amp;amp;lt;SubqueryTemplateName /&amp;amp;gt;&amp;amp;lt;/RHSItem&amp;amp;gt;&amp;amp;lt;/RightHandSideItems&amp;amp;gt;&amp;amp;lt'"</definedName>
    <definedName name="_AMO_ContentDefinition_313700954.11" localSheetId="4" hidden="1">"'at&amp;amp;gt;&amp;amp;lt;RightHandSideExpression&amp;amp;gt;44&amp;amp;lt;/RightHandSideExpression&amp;amp;gt;&amp;amp;lt;IsSubquery&amp;amp;gt;False&amp;amp;lt;/IsSubquery&amp;amp;gt;&amp;amp;lt;SubqueryTemplateName /&amp;amp;gt;&amp;amp;lt;/RHSItem&amp;amp;gt;&amp;amp;lt;/RightHandSideItems&amp;amp;gt;&amp;amp;'"</definedName>
    <definedName name="_AMO_ContentDefinition_313700954.12" localSheetId="7" hidden="1">"'mp;gt;&amp;amp;lt;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'"</definedName>
    <definedName name="_AMO_ContentDefinition_313700954.12" localSheetId="5" hidden="1">"'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el /&amp;amp;g'"</definedName>
    <definedName name="_AMO_ContentDefinition_313700954.12" localSheetId="3" hidden="1">"';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el /'"</definedName>
    <definedName name="_AMO_ContentDefinition_313700954.12" localSheetId="4" hidden="1">"'lt;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el'"</definedName>
    <definedName name="_AMO_ContentDefinition_313700954.13" localSheetId="7" hidden="1">"'mp;lt;Label /&amp;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'"</definedName>
    <definedName name="_AMO_ContentDefinition_313700954.13" localSheetId="5" hidden="1">"'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s&amp;amp;gt;Tr'"</definedName>
    <definedName name="_AMO_ContentDefinition_313700954.13" localSheetId="3" hidden="1">"'&amp;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s&amp;amp'"</definedName>
    <definedName name="_AMO_ContentDefinition_313700954.13" localSheetId="4" hidden="1">"' /&amp;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s&amp;a'"</definedName>
    <definedName name="_AMO_ContentDefinition_313700954.14" localSheetId="7" hidden="1">"'AddQuotes&amp;amp;gt;True&amp;amp;lt;/AddQuotes&amp;amp;gt;&amp;amp;lt;DateFormat&amp;amp;gt;None&amp;amp;lt;/DateFormat&amp;amp;gt;&amp;amp;lt;RightHandSideExpression&amp;amp;gt;Higher Education Institutions Financial year ended 31 December&amp;amp;lt;/RightHandSideExpression&amp;amp;gt;&amp;amp;l'"</definedName>
    <definedName name="_AMO_ContentDefinition_313700954.14" localSheetId="5" hidden="1">"'ue&amp;amp;lt;/AddQuotes&amp;amp;gt;&amp;amp;lt;DateFormat&amp;amp;gt;None&amp;amp;lt;/DateFormat&amp;amp;gt;&amp;amp;lt;RightHandSideExpression&amp;amp;gt;Municipalities Financial year ended 30 June&amp;amp;lt;/RightHandSideExpression&amp;amp;gt;&amp;amp;lt;IsSubquery&amp;amp;gt;False&amp;amp;lt;/IsSu'"</definedName>
    <definedName name="_AMO_ContentDefinition_313700954.14" localSheetId="3" hidden="1">"';gt;True&amp;amp;lt;/AddQuotes&amp;amp;gt;&amp;amp;lt;DateFormat&amp;amp;gt;None&amp;amp;lt;/DateFormat&amp;amp;gt;&amp;amp;lt;RightHandSideExpression&amp;amp;gt;National Government Financial year ended 31 March&amp;amp;lt;/RightHandSideExpression&amp;amp;gt;&amp;amp;lt;IsSubquery&amp;amp;gt;False&amp;'"</definedName>
    <definedName name="_AMO_ContentDefinition_313700954.14" localSheetId="4" hidden="1">"'mp;gt;True&amp;amp;lt;/AddQuotes&amp;amp;gt;&amp;amp;lt;DateFormat&amp;amp;gt;None&amp;amp;lt;/DateFormat&amp;amp;gt;&amp;amp;lt;RightHandSideExpression&amp;amp;gt;Provincial Government Financial year ended 31 March&amp;amp;lt;/RightHandSideExpression&amp;amp;gt;&amp;amp;lt;IsSubquery&amp;amp;gt;Fa'"</definedName>
    <definedName name="_AMO_ContentDefinition_313700954.15" localSheetId="7" hidden="1">"'t;IsSubquery&amp;amp;gt;False&amp;amp;lt;/IsSubquery&amp;amp;gt;&amp;amp;lt;SubqueryTemplateName /&amp;amp;gt;&amp;amp;lt;/RHSItem&amp;amp;gt;&amp;amp;lt;/RightHandSideItems&amp;amp;gt;&amp;amp;lt;/RightHandSide&amp;amp;gt;&amp;amp;lt;/TreeRoot&amp;amp;gt;&amp;amp;lt;/FilterTree&amp;amp;gt;&amp;quot; Sort=&amp;quot;Mu'"</definedName>
    <definedName name="_AMO_ContentDefinition_313700954.15" localSheetId="5" hidden="1">"'bquery&amp;amp;gt;&amp;amp;lt;SubqueryTemplateName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ColSelFlg=&amp;quot;0&amp;q'"</definedName>
    <definedName name="_AMO_ContentDefinition_313700954.15" localSheetId="3" hidden="1">"'amp;lt;/IsSubquery&amp;amp;gt;&amp;amp;lt;SubqueryTemplateName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ColSelF'"</definedName>
    <definedName name="_AMO_ContentDefinition_313700954.15" localSheetId="4" hidden="1">"'lse&amp;amp;lt;/IsSubquery&amp;amp;gt;&amp;amp;lt;SubqueryTemplateName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Col'"</definedName>
    <definedName name="_AMO_ContentDefinition_313700954.16" localSheetId="7" hidden="1">"'nic_name ASC&amp;quot; ColSelFlg=&amp;quot;0&amp;quot; Name=&amp;quot;P9101_2016_&amp;quot; /&amp;gt;"" /&gt;_x000D_
  &lt;param n=""CredKey"" v=""P9101_2016_&amp;#x1;SASApp&amp;#x1;LG Capital Expenditure Data"" /&gt;_x000D_
  &lt;param n=""ClassName"" v=""SAS.OfficeAddin.Task"" /&gt;_x000D_
  &lt;param n=""XlNativ'"</definedName>
    <definedName name="_AMO_ContentDefinition_313700954.16" localSheetId="5" hidden="1">"'uot;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&lt;param n=""Unsel'"</definedName>
    <definedName name="_AMO_ContentDefinition_313700954.16" localSheetId="3" hidden="1">"'lg=&amp;quot;0&amp;quot;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&lt;param'"</definedName>
    <definedName name="_AMO_ContentDefinition_313700954.16" localSheetId="4" hidden="1">"'SelFlg=&amp;quot;0&amp;quot;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&lt;p'"</definedName>
    <definedName name="_AMO_ContentDefinition_313700954.17" localSheetId="7" hidden="1">"'e"" v=""False"" /&gt;_x000D_
  &lt;param n=""UnselectedIds"" v="""" /&gt;_x000D_
  &lt;param n=""_ROM_Version_"" v=""1.3"" /&gt;_x000D_
  &lt;param n=""_ROM_Application_"" v=""ODS"" /&gt;_x000D_
  &lt;param n=""_ROM_AppVersion_"" v=""9.4"" /&gt;_x000D_
  &lt;param n=""maxReportCols"" v=""4"" /&gt;_x000D_
  &lt;fids n='"</definedName>
    <definedName name="_AMO_ContentDefinition_313700954.17" localSheetId="5" hidden="1">"'ectedIds"" v="""" /&gt;_x000D_
  &lt;param n=""_ROM_Version_"" v=""1.3"" /&gt;_x000D_
  &lt;param n=""_ROM_Application_"" v=""ODS"" /&gt;_x000D_
  &lt;param n=""_ROM_AppVersion_"" v=""9.4"" /&gt;_x000D_
  &lt;param n=""maxReportCols"" v=""4"" /&gt;_x000D_
  &lt;fids n=""main.srx"" v=""0"" /&gt;_x000D_
  &lt;ExcelXMLOpti'"</definedName>
    <definedName name="_AMO_ContentDefinition_313700954.17" localSheetId="3" hidden="1">"' n=""UnselectedIds"" v="""" /&gt;_x000D_
  &lt;param n=""_ROM_Version_"" v=""1.3"" /&gt;_x000D_
  &lt;param n=""_ROM_Application_"" v=""ODS"" /&gt;_x000D_
  &lt;param n=""_ROM_AppVersion_"" v=""9.4"" /&gt;_x000D_
  &lt;param n=""maxReportCols"" v=""4"" /&gt;_x000D_
  &lt;fids n=""main.srx"" v=""0"" /&gt;_x000D_
  &lt;Exce'"</definedName>
    <definedName name="_AMO_ContentDefinition_313700954.17" localSheetId="4" hidden="1">"'aram n=""UnselectedIds"" v="""" /&gt;_x000D_
  &lt;param n=""_ROM_Version_"" v=""1.3"" /&gt;_x000D_
  &lt;param n=""_ROM_Application_"" v=""ODS"" /&gt;_x000D_
  &lt;param n=""_ROM_AppVersion_"" v=""9.4"" /&gt;_x000D_
  &lt;param n=""maxReportCols"" v=""4"" /&gt;_x000D_
  &lt;fids n=""main.srx"" v=""0"" /&gt;_x000D_
  &lt;'"</definedName>
    <definedName name="_AMO_ContentDefinition_313700954.18" localSheetId="7" hidden="1">"'""main.srx"" v=""0"" /&gt;_x000D_
  &lt;ExcelXMLOptions AdjColWidths=""True"" RowOpt=""InsertEntire"" ColOpt=""InsertCells"" /&gt;_x000D_
&lt;/ContentDefinition&gt;'"</definedName>
    <definedName name="_AMO_ContentDefinition_313700954.18" localSheetId="5" hidden="1">"'ons AdjColWidths=""True"" RowOpt=""InsertEntire"" ColOpt=""InsertCells"" /&gt;_x000D_
&lt;/ContentDefinition&gt;'"</definedName>
    <definedName name="_AMO_ContentDefinition_313700954.18" localSheetId="3" hidden="1">"'lXMLOptions AdjColWidths=""True"" RowOpt=""InsertEntire"" ColOpt=""InsertCells"" /&gt;_x000D_
&lt;/ContentDefinition&gt;'"</definedName>
    <definedName name="_AMO_ContentDefinition_313700954.18" localSheetId="4" hidden="1">"'ExcelXMLOptions AdjColWidths=""True"" RowOpt=""InsertEntire"" ColOpt=""InsertCells"" /&gt;_x000D_
&lt;/ContentDefinition&gt;'"</definedName>
    <definedName name="_AMO_ContentDefinition_313700954.2" localSheetId="7" hidden="1">"'onkg\Documents\My SAS Files\Add-In for Microsoft Office\_SOA_List_Data_990058336\main.srx&lt;/files&gt;_x000D_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313700954.2" localSheetId="5" hidden="1">"'onkg\Documents\My SAS Files\Add-In for Microsoft Office\_SOA_List_Data_649594865\main.srx&lt;/files&gt;_x000D_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313700954.2" localSheetId="3" hidden="1">"'onkg\Documents\My SAS Files\Add-In for Microsoft Office\_SOA_List_Data_223598336\main.srx&lt;/files&gt;_x000D_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313700954.2" localSheetId="4" hidden="1">"'onkg\Documents\My SAS Files\Add-In for Microsoft Office\_SOA_List_Data_782542870\main.srx&lt;/files&gt;_x000D_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313700954.5" localSheetId="7" hidden="1">"'Data&amp;quot; Filter=&amp;quot;Institutions = 'Higher Education Institutions Financial year ended 31 December' AND REPORT_CODE = 44&amp;quot; FilterDS=&amp;quot;&amp;amp;lt;?xml version=&amp;amp;quot;1.0&amp;amp;quot; encoding=&amp;amp;quot;utf-16&amp;amp;quot;?&amp;amp;gt;&amp;amp;lt;FilterTr'"</definedName>
    <definedName name="_AMO_ContentDefinition_313700954.5" localSheetId="5" hidden="1">"'Data&amp;quot; Filter=&amp;quot;Institutions = 'Municipalities Financial year ended 30 June' AND REPORT_CODE = 44&amp;quot; FilterDS=&amp;quot;&amp;amp;lt;?xml version=&amp;amp;quot;1.0&amp;amp;quot; encoding=&amp;amp;quot;utf-16&amp;amp;quot;?&amp;amp;gt;&amp;amp;lt;FilterTree&amp;amp;gt;&amp;amp;lt;T'"</definedName>
    <definedName name="_AMO_ContentDefinition_313700954.5" localSheetId="3" hidden="1">"'Data&amp;quot; Filter=&amp;quot;Institutions = 'National Government Financial year ended 31 March' AND REPORT_CODE = 44&amp;quot; FilterDS=&amp;quot;&amp;amp;lt;?xml version=&amp;amp;quot;1.0&amp;amp;quot; encoding=&amp;amp;quot;utf-16&amp;amp;quot;?&amp;amp;gt;&amp;amp;lt;FilterTree&amp;amp;gt;&amp;am'"</definedName>
    <definedName name="_AMO_ContentDefinition_313700954.5" localSheetId="4" hidden="1">"'Data&amp;quot; Filter=&amp;quot;Institutions = 'Provincial Government Financial year ended 31 March' AND REPORT_CODE = 44&amp;quot; FilterDS=&amp;quot;&amp;amp;lt;?xml version=&amp;amp;quot;1.0&amp;amp;quot; encoding=&amp;amp;quot;utf-16&amp;amp;quot;?&amp;amp;gt;&amp;amp;lt;FilterTree&amp;amp;gt;&amp;'"</definedName>
    <definedName name="_AMO_ContentDefinition_313700954.6" localSheetId="7" hidden="1">"'ee&amp;amp;gt;&amp;amp;lt;TreeRoot&amp;amp;gt;&amp;amp;lt;ID&amp;amp;gt;658f94b9-6070-429a-a3e3-ae298b667395&amp;amp;lt;/ID&amp;amp;gt;&amp;amp;lt;FilterType&amp;amp;gt;COLUMN&amp;amp;lt;/FilterType&amp;amp;gt;&amp;amp;lt;TableID /&amp;amp;gt;&amp;amp;lt;ColumnName&amp;amp;gt;Institutions&amp;amp;lt;/ColumnName&amp;am'"</definedName>
    <definedName name="_AMO_ContentDefinition_313700954.6" localSheetId="5" hidden="1">"'reeRoot&amp;amp;gt;&amp;amp;lt;ID&amp;amp;gt;1c767daa-70e4-4265-b88e-66c55777d368&amp;amp;lt;/ID&amp;amp;gt;&amp;amp;lt;FilterType&amp;amp;gt;COLUMN&amp;amp;lt;/FilterType&amp;amp;gt;&amp;amp;lt;TableID /&amp;amp;gt;&amp;amp;lt;ColumnName&amp;amp;gt;Institutions&amp;amp;lt;/ColumnName&amp;amp;gt;&amp;amp;lt;Column'"</definedName>
    <definedName name="_AMO_ContentDefinition_313700954.6" localSheetId="3" hidden="1">"'p;lt;TreeRoot&amp;amp;gt;&amp;amp;lt;ID&amp;amp;gt;62cc6068-8b02-427a-8037-800f62c77c8c&amp;amp;lt;/ID&amp;amp;gt;&amp;amp;lt;FilterType&amp;amp;gt;COLUMN&amp;amp;lt;/FilterType&amp;amp;gt;&amp;amp;lt;TableID /&amp;amp;gt;&amp;amp;lt;ColumnName&amp;amp;gt;Institutions&amp;amp;lt;/ColumnName&amp;amp;gt;&amp;amp;lt;'"</definedName>
    <definedName name="_AMO_ContentDefinition_313700954.6" localSheetId="4" hidden="1">"'amp;lt;TreeRoot&amp;amp;gt;&amp;amp;lt;ID&amp;amp;gt;c66ee94f-75f4-4194-9c67-e168b20e14b8&amp;amp;lt;/ID&amp;amp;gt;&amp;amp;lt;FilterType&amp;amp;gt;COLUMN&amp;amp;lt;/FilterType&amp;amp;gt;&amp;amp;lt;TableID /&amp;amp;gt;&amp;amp;lt;ColumnName&amp;amp;gt;Institutions&amp;amp;lt;/ColumnName&amp;amp;gt;&amp;amp;l'"</definedName>
    <definedName name="_AMO_ContentDefinition_313700954.7" localSheetId="7" hidden="1">"'p;gt;&amp;amp;lt;ColumnType&amp;amp;gt;Character&amp;amp;lt;/ColumnType&amp;amp;gt;&amp;amp;lt;GroupLevel /&amp;amp;gt;&amp;amp;lt;SiblingLink&amp;amp;gt;&amp;amp;lt;LinkType&amp;amp;gt;AND&amp;amp;lt;/LinkType&amp;amp;gt;&amp;amp;lt;Node&amp;amp;gt;&amp;amp;lt;ID&amp;amp;gt;ae0ff491-a5b7-4027-9d07-b1f3571ad030&amp;am'"</definedName>
    <definedName name="_AMO_ContentDefinition_313700954.7" localSheetId="5" hidden="1">"'Type&amp;amp;gt;Character&amp;amp;lt;/ColumnType&amp;amp;gt;&amp;amp;lt;GroupLevel /&amp;amp;gt;&amp;amp;lt;SiblingLink&amp;amp;gt;&amp;amp;lt;LinkType&amp;amp;gt;AND&amp;amp;lt;/LinkType&amp;amp;gt;&amp;amp;lt;Node&amp;amp;gt;&amp;amp;lt;ID&amp;amp;gt;00582c9f-70f8-46cc-8de2-6a50c29a84c3&amp;amp;lt;/ID&amp;amp;gt;&amp;am'"</definedName>
    <definedName name="_AMO_ContentDefinition_313700954.7" localSheetId="3" hidden="1">"'ColumnType&amp;amp;gt;Character&amp;amp;lt;/ColumnType&amp;amp;gt;&amp;amp;lt;GroupLevel /&amp;amp;gt;&amp;amp;lt;SiblingLink&amp;amp;gt;&amp;amp;lt;LinkType&amp;amp;gt;AND&amp;amp;lt;/LinkType&amp;amp;gt;&amp;amp;lt;Node&amp;amp;gt;&amp;amp;lt;ID&amp;amp;gt;7c9024c0-ad51-439f-8f82-53e6d7b31ff9&amp;amp;lt;/ID&amp;amp;'"</definedName>
    <definedName name="_AMO_ContentDefinition_313700954.7" localSheetId="4" hidden="1">"'t;ColumnType&amp;amp;gt;Character&amp;amp;lt;/ColumnType&amp;amp;gt;&amp;amp;lt;GroupLevel /&amp;amp;gt;&amp;amp;lt;SiblingLink&amp;amp;gt;&amp;amp;lt;LinkType&amp;amp;gt;AND&amp;amp;lt;/LinkType&amp;amp;gt;&amp;amp;lt;Node&amp;amp;gt;&amp;amp;lt;ID&amp;amp;gt;0b9a648f-5521-4e65-85d2-8218b62ebf0b&amp;amp;lt;/ID&amp;am'"</definedName>
    <definedName name="_AMO_ContentDefinition_313700954.8" localSheetId="7" hidden="1">"'p;lt;/ID&amp;amp;gt;&amp;amp;lt;FilterType&amp;amp;gt;COLUMN&amp;amp;lt;/FilterType&amp;amp;gt;&amp;amp;lt;TableID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/&amp;amp;gt'"</definedName>
    <definedName name="_AMO_ContentDefinition_313700954.8" localSheetId="5" hidden="1">"'p;lt;FilterType&amp;amp;gt;COLUMN&amp;amp;lt;/FilterType&amp;amp;gt;&amp;amp;lt;TableID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/&amp;amp;gt;&amp;amp;lt;Operator&amp;a'"</definedName>
    <definedName name="_AMO_ContentDefinition_313700954.8" localSheetId="3" hidden="1">"'gt;&amp;amp;lt;FilterType&amp;amp;gt;COLUMN&amp;amp;lt;/FilterType&amp;amp;gt;&amp;amp;lt;TableID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/&amp;amp;gt;&amp;amp;lt;Oper'"</definedName>
    <definedName name="_AMO_ContentDefinition_313700954.8" localSheetId="4" hidden="1">"'p;gt;&amp;amp;lt;FilterType&amp;amp;gt;COLUMN&amp;amp;lt;/FilterType&amp;amp;gt;&amp;amp;lt;TableID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/&amp;amp;gt;&amp;amp;lt;Op'"</definedName>
    <definedName name="_AMO_ContentDefinition_313700954.9" localSheetId="7" hidden="1">"';&amp;amp;lt;Operator&amp;amp;gt;=&amp;amp;lt;/Operator&amp;amp;gt;&amp;amp;lt;UseMacroFunction&amp;amp;gt;False&amp;amp;lt;/UseMacroFunction&amp;amp;gt;&amp;amp;lt;Not&amp;amp;gt;False&amp;amp;lt;/Not&amp;amp;gt;&amp;amp;lt;Label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/&amp;amp;gt;&amp;amp;lt;RightHandSide&amp;amp;gt;&amp;amp;lt;RightHandSideNumType&amp;amp;g'"</definedName>
    <definedName name="_AMO_ContentDefinition_313700954.9" localSheetId="5" hidden="1">"'mp;gt;=&amp;amp;lt;/Operator&amp;amp;gt;&amp;amp;lt;UseMacroFunction&amp;amp;gt;False&amp;amp;lt;/UseMacroFunction&amp;amp;gt;&amp;amp;lt;Not&amp;amp;gt;False&amp;amp;lt;/Not&amp;amp;gt;&amp;amp;lt;Label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/&amp;amp;gt;&amp;amp;lt;RightHandSide&amp;amp;gt;&amp;amp;lt;RightHandSideNumType&amp;amp;gt;SINGLE&amp;amp;lt;/Ri'"</definedName>
    <definedName name="_AMO_ContentDefinition_313700954.9" localSheetId="3" hidden="1">"'ator&amp;amp;gt;=&amp;amp;lt;/Operator&amp;amp;gt;&amp;amp;lt;UseMacroFunction&amp;amp;gt;False&amp;amp;lt;/UseMacroFunction&amp;amp;gt;&amp;amp;lt;Not&amp;amp;gt;False&amp;amp;lt;/Not&amp;amp;gt;&amp;amp;lt;Label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/&amp;amp;gt;&amp;amp;lt;RightHandSide&amp;amp;gt;&amp;amp;lt;RightHandSideNumType&amp;amp;gt;SINGLE&amp;amp;'"</definedName>
    <definedName name="_AMO_ContentDefinition_313700954.9" localSheetId="4" hidden="1">"'erator&amp;amp;gt;=&amp;amp;lt;/Operator&amp;amp;gt;&amp;amp;lt;UseMacroFunction&amp;amp;gt;False&amp;amp;lt;/UseMacroFunction&amp;amp;gt;&amp;amp;lt;Not&amp;amp;gt;False&amp;amp;lt;/Not&amp;amp;gt;&amp;amp;lt;Label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/&amp;amp;gt;&amp;amp;lt;RightHandSide&amp;amp;gt;&amp;amp;lt;RightHandSideNumType&amp;amp;gt;SINGLE&amp;am'"</definedName>
    <definedName name="_AMO_ContentDefinition_458386687" localSheetId="7" hidden="1">"'Partitions:19'"</definedName>
    <definedName name="_AMO_ContentDefinition_458386687" localSheetId="5" hidden="1">"'Partitions:19'"</definedName>
    <definedName name="_AMO_ContentDefinition_458386687" localSheetId="3" hidden="1">"'Partitions:19'"</definedName>
    <definedName name="_AMO_ContentDefinition_458386687" localSheetId="4" hidden="1">"'Partitions:19'"</definedName>
    <definedName name="_AMO_ContentDefinition_458386687.0" localSheetId="7" hidden="1">"'&lt;ContentDefinition name=""List Data"" rsid=""458386687"" type=""Task"" format=""ReportXml"" imgfmt=""ActiveX"" created=""06/19/2017 12:48:37"" modifed=""07/17/2017 09:13:03"" user=""Simon Kgomo"" apply=""False"" css=""C:\Program Files\SASHome2\SASAddi'"</definedName>
    <definedName name="_AMO_ContentDefinition_458386687.0" localSheetId="5" hidden="1">"'&lt;ContentDefinition name=""List Data"" rsid=""458386687"" type=""Task"" format=""ReportXml"" imgfmt=""ActiveX"" created=""06/19/2017 12:48:37"" modifed=""07/17/2017 09:30:34"" user=""Simon Kgomo"" apply=""False"" css=""C:\Program Files\SASHome2\SASAddi'"</definedName>
    <definedName name="_AMO_ContentDefinition_458386687.0" localSheetId="3" hidden="1">"'&lt;ContentDefinition name=""List Data"" rsid=""458386687"" type=""Task"" format=""ReportXml"" imgfmt=""ActiveX"" created=""06/19/2017 12:48:37"" modifed=""07/17/2017 09:50:37"" user=""Simon Kgomo"" apply=""False"" css=""C:\Program Files\SASHome2\SASAddi'"</definedName>
    <definedName name="_AMO_ContentDefinition_458386687.0" localSheetId="4" hidden="1">"'&lt;ContentDefinition name=""List Data"" rsid=""458386687"" type=""Task"" format=""ReportXml"" imgfmt=""ActiveX"" created=""06/19/2017 12:48:37"" modifed=""07/17/2017 10:08:49"" user=""Simon Kgomo"" apply=""False"" css=""C:\Program Files\SASHome2\SASAddi'"</definedName>
    <definedName name="_AMO_ContentDefinition_458386687.1" localSheetId="7" hidden="1">"'nforMicrosoftOffice\7.1\Styles\AMODefault.css"" range=""List_Data_5"" auto=""False"" xTime=""00:00:03.1293129"" rTime=""00:00:00.9240924"" bgnew=""False"" nFmt=""False"" grphSet=""True"" imgY=""0"" imgX=""0"" redirect=""False""&gt;_x000D_
  &lt;files&gt;C:\Users\sim'"</definedName>
    <definedName name="_AMO_ContentDefinition_458386687.1" localSheetId="5" hidden="1">"'nforMicrosoftOffice\7.1\Styles\AMODefault.css"" range=""List_Data_5"" auto=""False"" xTime=""00:00:01.6341634"" rTime=""00:00:00.4810481"" bgnew=""False"" nFmt=""False"" grphSet=""True"" imgY=""0"" imgX=""0"" redirect=""False""&gt;_x000D_
  &lt;files&gt;C:\Users\sim'"</definedName>
    <definedName name="_AMO_ContentDefinition_458386687.1" localSheetId="3" hidden="1">"'nforMicrosoftOffice\7.1\Styles\AMODefault.css"" range=""List_Data_5"" auto=""False"" xTime=""00:00:01.5591559"" rTime=""00:00:00.3430343"" bgnew=""False"" nFmt=""False"" grphSet=""True"" imgY=""0"" imgX=""0"" redirect=""False""&gt;_x000D_
  &lt;files&gt;C:\Users\sim'"</definedName>
    <definedName name="_AMO_ContentDefinition_458386687.1" localSheetId="4" hidden="1">"'nforMicrosoftOffice\7.1\Styles\AMODefault.css"" range=""List_Data_5"" auto=""False"" xTime=""00:00:01.4491449"" rTime=""00:00:00.4010401"" bgnew=""False"" nFmt=""False"" grphSet=""True"" imgY=""0"" imgX=""0"" redirect=""False""&gt;_x000D_
  &lt;files&gt;C:\Users\sim'"</definedName>
    <definedName name="_AMO_ContentDefinition_458386687.10" localSheetId="7" hidden="1">"'t;SINGLE&amp;amp;lt;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'"</definedName>
    <definedName name="_AMO_ContentDefinition_458386687.10" localSheetId="5" hidden="1">"'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mat&amp;amp;g'"</definedName>
    <definedName name="_AMO_ContentDefinition_458386687.10" localSheetId="3" hidden="1">"'lt;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mat'"</definedName>
    <definedName name="_AMO_ContentDefinition_458386687.10" localSheetId="4" hidden="1">"'p;lt;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m'"</definedName>
    <definedName name="_AMO_ContentDefinition_458386687.11" localSheetId="7" hidden="1">"'t;/DateFormat&amp;amp;gt;&amp;amp;lt;RightHandSideExpression&amp;amp;gt;39&amp;amp;lt;/RightHandSideExpression&amp;amp;gt;&amp;amp;lt;IsSubquery&amp;amp;gt;False&amp;amp;lt;/IsSubquery&amp;amp;gt;&amp;amp;lt;SubqueryTemplateName /&amp;amp;gt;&amp;amp;lt;/RHSItem&amp;amp;gt;&amp;amp;lt;/RightHandSideItems&amp;a'"</definedName>
    <definedName name="_AMO_ContentDefinition_458386687.11" localSheetId="5" hidden="1">"'t;&amp;amp;lt;RightHandSideExpression&amp;amp;gt;39&amp;amp;lt;/RightHandSideExpression&amp;amp;gt;&amp;amp;lt;IsSubquery&amp;amp;gt;False&amp;amp;lt;/IsSubquery&amp;amp;gt;&amp;amp;lt;SubqueryTemplateName /&amp;amp;gt;&amp;amp;lt;/RHSItem&amp;amp;gt;&amp;amp;lt;/RightHandSideItems&amp;amp;gt;&amp;amp;lt;/Righ'"</definedName>
    <definedName name="_AMO_ContentDefinition_458386687.11" localSheetId="3" hidden="1">"'&amp;amp;gt;&amp;amp;lt;RightHandSideExpression&amp;amp;gt;39&amp;amp;lt;/RightHandSideExpression&amp;amp;gt;&amp;amp;lt;IsSubquery&amp;amp;gt;False&amp;amp;lt;/IsSubquery&amp;amp;gt;&amp;amp;lt;SubqueryTemplateName /&amp;amp;gt;&amp;amp;lt;/RHSItem&amp;amp;gt;&amp;amp;lt;/RightHandSideItems&amp;amp;gt;&amp;amp;lt'"</definedName>
    <definedName name="_AMO_ContentDefinition_458386687.11" localSheetId="4" hidden="1">"'at&amp;amp;gt;&amp;amp;lt;RightHandSideExpression&amp;amp;gt;39&amp;amp;lt;/RightHandSideExpression&amp;amp;gt;&amp;amp;lt;IsSubquery&amp;amp;gt;False&amp;amp;lt;/IsSubquery&amp;amp;gt;&amp;amp;lt;SubqueryTemplateName /&amp;amp;gt;&amp;amp;lt;/RHSItem&amp;amp;gt;&amp;amp;lt;/RightHandSideItems&amp;amp;gt;&amp;amp;'"</definedName>
    <definedName name="_AMO_ContentDefinition_458386687.12" localSheetId="7" hidden="1">"'mp;gt;&amp;amp;lt;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'"</definedName>
    <definedName name="_AMO_ContentDefinition_458386687.12" localSheetId="5" hidden="1">"'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el /&amp;amp;g'"</definedName>
    <definedName name="_AMO_ContentDefinition_458386687.12" localSheetId="3" hidden="1">"';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el /'"</definedName>
    <definedName name="_AMO_ContentDefinition_458386687.12" localSheetId="4" hidden="1">"'lt;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el'"</definedName>
    <definedName name="_AMO_ContentDefinition_458386687.13" localSheetId="7" hidden="1">"'mp;lt;Label /&amp;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'"</definedName>
    <definedName name="_AMO_ContentDefinition_458386687.13" localSheetId="5" hidden="1">"'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s&amp;amp;gt;Tr'"</definedName>
    <definedName name="_AMO_ContentDefinition_458386687.13" localSheetId="3" hidden="1">"'&amp;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s&amp;amp'"</definedName>
    <definedName name="_AMO_ContentDefinition_458386687.13" localSheetId="4" hidden="1">"' /&amp;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s&amp;a'"</definedName>
    <definedName name="_AMO_ContentDefinition_458386687.14" localSheetId="7" hidden="1">"'AddQuotes&amp;amp;gt;True&amp;amp;lt;/AddQuotes&amp;amp;gt;&amp;amp;lt;DateFormat&amp;amp;gt;None&amp;amp;lt;/DateFormat&amp;amp;gt;&amp;amp;lt;RightHandSideExpression&amp;amp;gt;Higher Education Institutions Financial year ended 31 December&amp;amp;lt;/RightHandSideExpression&amp;amp;gt;&amp;amp;l'"</definedName>
    <definedName name="_AMO_ContentDefinition_458386687.14" localSheetId="5" hidden="1">"'ue&amp;amp;lt;/AddQuotes&amp;amp;gt;&amp;amp;lt;DateFormat&amp;amp;gt;None&amp;amp;lt;/DateFormat&amp;amp;gt;&amp;amp;lt;RightHandSideExpression&amp;amp;gt;Municipalities Financial year ended 30 June&amp;amp;lt;/RightHandSideExpression&amp;amp;gt;&amp;amp;lt;IsSubquery&amp;amp;gt;False&amp;amp;lt;/IsSu'"</definedName>
    <definedName name="_AMO_ContentDefinition_458386687.14" localSheetId="3" hidden="1">"';gt;True&amp;amp;lt;/AddQuotes&amp;amp;gt;&amp;amp;lt;DateFormat&amp;amp;gt;None&amp;amp;lt;/DateFormat&amp;amp;gt;&amp;amp;lt;RightHandSideExpression&amp;amp;gt;National Government Financial year ended 31 March&amp;amp;lt;/RightHandSideExpression&amp;amp;gt;&amp;amp;lt;IsSubquery&amp;amp;gt;False&amp;'"</definedName>
    <definedName name="_AMO_ContentDefinition_458386687.14" localSheetId="4" hidden="1">"'mp;gt;True&amp;amp;lt;/AddQuotes&amp;amp;gt;&amp;amp;lt;DateFormat&amp;amp;gt;None&amp;amp;lt;/DateFormat&amp;amp;gt;&amp;amp;lt;RightHandSideExpression&amp;amp;gt;Provincial Government Financial year ended 31 March&amp;amp;lt;/RightHandSideExpression&amp;amp;gt;&amp;amp;lt;IsSubquery&amp;amp;gt;Fa'"</definedName>
    <definedName name="_AMO_ContentDefinition_458386687.15" localSheetId="7" hidden="1">"'t;IsSubquery&amp;amp;gt;False&amp;amp;lt;/IsSubquery&amp;amp;gt;&amp;amp;lt;SubqueryTemplateName /&amp;amp;gt;&amp;amp;lt;/RHSItem&amp;amp;gt;&amp;amp;lt;/RightHandSideItems&amp;amp;gt;&amp;amp;lt;/RightHandSide&amp;amp;gt;&amp;amp;lt;/TreeRoot&amp;amp;gt;&amp;amp;lt;/FilterTree&amp;amp;gt;&amp;quot; Sort=&amp;quot;Mu'"</definedName>
    <definedName name="_AMO_ContentDefinition_458386687.15" localSheetId="5" hidden="1">"'bquery&amp;amp;gt;&amp;amp;lt;SubqueryTemplateName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ColSelFlg=&amp;quot;0&amp;q'"</definedName>
    <definedName name="_AMO_ContentDefinition_458386687.15" localSheetId="3" hidden="1">"'amp;lt;/IsSubquery&amp;amp;gt;&amp;amp;lt;SubqueryTemplateName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ColSelF'"</definedName>
    <definedName name="_AMO_ContentDefinition_458386687.15" localSheetId="4" hidden="1">"'lse&amp;amp;lt;/IsSubquery&amp;amp;gt;&amp;amp;lt;SubqueryTemplateName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Col'"</definedName>
    <definedName name="_AMO_ContentDefinition_458386687.16" localSheetId="7" hidden="1">"'nic_name ASC&amp;quot; ColSelFlg=&amp;quot;0&amp;quot; Name=&amp;quot;P9101_2016_&amp;quot; /&amp;gt;"" /&gt;_x000D_
  &lt;param n=""CredKey"" v=""P9101_2016_&amp;#x1;SASApp&amp;#x1;LG Capital Expenditure Data"" /&gt;_x000D_
  &lt;param n=""ClassName"" v=""SAS.OfficeAddin.Task"" /&gt;_x000D_
  &lt;param n=""XlNativ'"</definedName>
    <definedName name="_AMO_ContentDefinition_458386687.16" localSheetId="5" hidden="1">"'uot;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&lt;param n=""Unsel'"</definedName>
    <definedName name="_AMO_ContentDefinition_458386687.16" localSheetId="3" hidden="1">"'lg=&amp;quot;0&amp;quot;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&lt;param'"</definedName>
    <definedName name="_AMO_ContentDefinition_458386687.16" localSheetId="4" hidden="1">"'SelFlg=&amp;quot;0&amp;quot;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&lt;p'"</definedName>
    <definedName name="_AMO_ContentDefinition_458386687.17" localSheetId="7" hidden="1">"'e"" v=""False"" /&gt;_x000D_
  &lt;param n=""UnselectedIds"" v="""" /&gt;_x000D_
  &lt;param n=""_ROM_Version_"" v=""1.3"" /&gt;_x000D_
  &lt;param n=""_ROM_Application_"" v=""ODS"" /&gt;_x000D_
  &lt;param n=""_ROM_AppVersion_"" v=""9.4"" /&gt;_x000D_
  &lt;param n=""maxReportCols"" v=""4"" /&gt;_x000D_
  &lt;fids n='"</definedName>
    <definedName name="_AMO_ContentDefinition_458386687.17" localSheetId="5" hidden="1">"'ectedIds"" v="""" /&gt;_x000D_
  &lt;param n=""_ROM_Version_"" v=""1.3"" /&gt;_x000D_
  &lt;param n=""_ROM_Application_"" v=""ODS"" /&gt;_x000D_
  &lt;param n=""_ROM_AppVersion_"" v=""9.4"" /&gt;_x000D_
  &lt;param n=""maxReportCols"" v=""4"" /&gt;_x000D_
  &lt;fids n=""main.srx"" v=""0"" /&gt;_x000D_
  &lt;ExcelXMLOpti'"</definedName>
    <definedName name="_AMO_ContentDefinition_458386687.17" localSheetId="3" hidden="1">"' n=""UnselectedIds"" v="""" /&gt;_x000D_
  &lt;param n=""_ROM_Version_"" v=""1.3"" /&gt;_x000D_
  &lt;param n=""_ROM_Application_"" v=""ODS"" /&gt;_x000D_
  &lt;param n=""_ROM_AppVersion_"" v=""9.4"" /&gt;_x000D_
  &lt;param n=""maxReportCols"" v=""4"" /&gt;_x000D_
  &lt;fids n=""main.srx"" v=""0"" /&gt;_x000D_
  &lt;Exce'"</definedName>
    <definedName name="_AMO_ContentDefinition_458386687.17" localSheetId="4" hidden="1">"'aram n=""UnselectedIds"" v="""" /&gt;_x000D_
  &lt;param n=""_ROM_Version_"" v=""1.3"" /&gt;_x000D_
  &lt;param n=""_ROM_Application_"" v=""ODS"" /&gt;_x000D_
  &lt;param n=""_ROM_AppVersion_"" v=""9.4"" /&gt;_x000D_
  &lt;param n=""maxReportCols"" v=""4"" /&gt;_x000D_
  &lt;fids n=""main.srx"" v=""0"" /&gt;_x000D_
  &lt;'"</definedName>
    <definedName name="_AMO_ContentDefinition_458386687.18" localSheetId="7" hidden="1">"'""main.srx"" v=""0"" /&gt;_x000D_
  &lt;ExcelXMLOptions AdjColWidths=""True"" RowOpt=""InsertEntire"" ColOpt=""InsertCells"" /&gt;_x000D_
&lt;/ContentDefinition&gt;'"</definedName>
    <definedName name="_AMO_ContentDefinition_458386687.18" localSheetId="5" hidden="1">"'ons AdjColWidths=""True"" RowOpt=""InsertEntire"" ColOpt=""InsertCells"" /&gt;_x000D_
&lt;/ContentDefinition&gt;'"</definedName>
    <definedName name="_AMO_ContentDefinition_458386687.18" localSheetId="3" hidden="1">"'lXMLOptions AdjColWidths=""True"" RowOpt=""InsertEntire"" ColOpt=""InsertCells"" /&gt;_x000D_
&lt;/ContentDefinition&gt;'"</definedName>
    <definedName name="_AMO_ContentDefinition_458386687.18" localSheetId="4" hidden="1">"'ExcelXMLOptions AdjColWidths=""True"" RowOpt=""InsertEntire"" ColOpt=""InsertCells"" /&gt;_x000D_
&lt;/ContentDefinition&gt;'"</definedName>
    <definedName name="_AMO_ContentDefinition_458386687.2" localSheetId="7" hidden="1">"'onkg\Documents\My SAS Files\Add-In for Microsoft Office\_SOA_List_Data_104210780\main.srx&lt;/files&gt;_x000D_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458386687.2" localSheetId="5" hidden="1">"'onkg\Documents\My SAS Files\Add-In for Microsoft Office\_SOA_List_Data_312463163\main.srx&lt;/files&gt;_x000D_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458386687.2" localSheetId="3" hidden="1">"'onkg\Documents\My SAS Files\Add-In for Microsoft Office\_SOA_List_Data_110657068\main.srx&lt;/files&gt;_x000D_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458386687.2" localSheetId="4" hidden="1">"'onkg\Documents\My SAS Files\Add-In for Microsoft Office\_SOA_List_Data_209589991\main.srx&lt;/files&gt;_x000D_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458386687.5" localSheetId="7" hidden="1">"'Data&amp;quot; Filter=&amp;quot;Institutions = 'Higher Education Institutions Financial year ended 31 December' AND REPORT_CODE = 39&amp;quot; FilterDS=&amp;quot;&amp;amp;lt;?xml version=&amp;amp;quot;1.0&amp;amp;quot; encoding=&amp;amp;quot;utf-16&amp;amp;quot;?&amp;amp;gt;&amp;amp;lt;FilterTr'"</definedName>
    <definedName name="_AMO_ContentDefinition_458386687.5" localSheetId="5" hidden="1">"'Data&amp;quot; Filter=&amp;quot;Institutions = 'Municipalities Financial year ended 30 June' AND REPORT_CODE = 39&amp;quot; FilterDS=&amp;quot;&amp;amp;lt;?xml version=&amp;amp;quot;1.0&amp;amp;quot; encoding=&amp;amp;quot;utf-16&amp;amp;quot;?&amp;amp;gt;&amp;amp;lt;FilterTree&amp;amp;gt;&amp;amp;lt;T'"</definedName>
    <definedName name="_AMO_ContentDefinition_458386687.5" localSheetId="3" hidden="1">"'Data&amp;quot; Filter=&amp;quot;Institutions = 'National Government Financial year ended 31 March' AND REPORT_CODE = 39&amp;quot; FilterDS=&amp;quot;&amp;amp;lt;?xml version=&amp;amp;quot;1.0&amp;amp;quot; encoding=&amp;amp;quot;utf-16&amp;amp;quot;?&amp;amp;gt;&amp;amp;lt;FilterTree&amp;amp;gt;&amp;am'"</definedName>
    <definedName name="_AMO_ContentDefinition_458386687.5" localSheetId="4" hidden="1">"'Data&amp;quot; Filter=&amp;quot;Institutions = 'Provincial Government Financial year ended 31 March' AND REPORT_CODE = 39&amp;quot; FilterDS=&amp;quot;&amp;amp;lt;?xml version=&amp;amp;quot;1.0&amp;amp;quot; encoding=&amp;amp;quot;utf-16&amp;amp;quot;?&amp;amp;gt;&amp;amp;lt;FilterTree&amp;amp;gt;&amp;'"</definedName>
    <definedName name="_AMO_ContentDefinition_458386687.6" localSheetId="7" hidden="1">"'ee&amp;amp;gt;&amp;amp;lt;TreeRoot&amp;amp;gt;&amp;amp;lt;ID&amp;amp;gt;11520a93-996a-464d-ac38-e5662e3df45a&amp;amp;lt;/ID&amp;amp;gt;&amp;amp;lt;FilterType&amp;amp;gt;COLUMN&amp;amp;lt;/FilterType&amp;amp;gt;&amp;amp;lt;TableID /&amp;amp;gt;&amp;amp;lt;ColumnName&amp;amp;gt;Institutions&amp;amp;lt;/ColumnName&amp;am'"</definedName>
    <definedName name="_AMO_ContentDefinition_458386687.6" localSheetId="5" hidden="1">"'reeRoot&amp;amp;gt;&amp;amp;lt;ID&amp;amp;gt;91ebd696-f390-4df4-9a15-d0666ca9029b&amp;amp;lt;/ID&amp;amp;gt;&amp;amp;lt;FilterType&amp;amp;gt;COLUMN&amp;amp;lt;/FilterType&amp;amp;gt;&amp;amp;lt;TableID /&amp;amp;gt;&amp;amp;lt;ColumnName&amp;amp;gt;Institutions&amp;amp;lt;/ColumnName&amp;amp;gt;&amp;amp;lt;Column'"</definedName>
    <definedName name="_AMO_ContentDefinition_458386687.6" localSheetId="3" hidden="1">"'p;lt;TreeRoot&amp;amp;gt;&amp;amp;lt;ID&amp;amp;gt;5bb759dc-dea0-4545-8232-fff6875e7c95&amp;amp;lt;/ID&amp;amp;gt;&amp;amp;lt;FilterType&amp;amp;gt;COLUMN&amp;amp;lt;/FilterType&amp;amp;gt;&amp;amp;lt;TableID /&amp;amp;gt;&amp;amp;lt;ColumnName&amp;amp;gt;Institutions&amp;amp;lt;/ColumnName&amp;amp;gt;&amp;amp;lt;'"</definedName>
    <definedName name="_AMO_ContentDefinition_458386687.6" localSheetId="4" hidden="1">"'amp;lt;TreeRoot&amp;amp;gt;&amp;amp;lt;ID&amp;amp;gt;6b174c8f-4fea-47c6-a344-2db08250ce72&amp;amp;lt;/ID&amp;amp;gt;&amp;amp;lt;FilterType&amp;amp;gt;COLUMN&amp;amp;lt;/FilterType&amp;amp;gt;&amp;amp;lt;TableID /&amp;amp;gt;&amp;amp;lt;ColumnName&amp;amp;gt;Institutions&amp;amp;lt;/ColumnName&amp;amp;gt;&amp;amp;l'"</definedName>
    <definedName name="_AMO_ContentDefinition_458386687.7" localSheetId="7" hidden="1">"'p;gt;&amp;amp;lt;ColumnType&amp;amp;gt;Character&amp;amp;lt;/ColumnType&amp;amp;gt;&amp;amp;lt;GroupLevel /&amp;amp;gt;&amp;amp;lt;SiblingLink&amp;amp;gt;&amp;amp;lt;LinkType&amp;amp;gt;AND&amp;amp;lt;/LinkType&amp;amp;gt;&amp;amp;lt;Node&amp;amp;gt;&amp;amp;lt;ID&amp;amp;gt;b79ce325-bac0-4d83-b1a5-3082c4482f34&amp;am'"</definedName>
    <definedName name="_AMO_ContentDefinition_458386687.7" localSheetId="5" hidden="1">"'Type&amp;amp;gt;Character&amp;amp;lt;/ColumnType&amp;amp;gt;&amp;amp;lt;GroupLevel /&amp;amp;gt;&amp;amp;lt;SiblingLink&amp;amp;gt;&amp;amp;lt;LinkType&amp;amp;gt;AND&amp;amp;lt;/LinkType&amp;amp;gt;&amp;amp;lt;Node&amp;amp;gt;&amp;amp;lt;ID&amp;amp;gt;73468904-f74b-46b1-ba60-569907d46174&amp;amp;lt;/ID&amp;amp;gt;&amp;am'"</definedName>
    <definedName name="_AMO_ContentDefinition_458386687.7" localSheetId="3" hidden="1">"'ColumnType&amp;amp;gt;Character&amp;amp;lt;/ColumnType&amp;amp;gt;&amp;amp;lt;GroupLevel /&amp;amp;gt;&amp;amp;lt;SiblingLink&amp;amp;gt;&amp;amp;lt;LinkType&amp;amp;gt;AND&amp;amp;lt;/LinkType&amp;amp;gt;&amp;amp;lt;Node&amp;amp;gt;&amp;amp;lt;ID&amp;amp;gt;0a2ff05c-3449-48b6-99fb-85ba821fbb02&amp;amp;lt;/ID&amp;amp;'"</definedName>
    <definedName name="_AMO_ContentDefinition_458386687.7" localSheetId="4" hidden="1">"'t;ColumnType&amp;amp;gt;Character&amp;amp;lt;/ColumnType&amp;amp;gt;&amp;amp;lt;GroupLevel /&amp;amp;gt;&amp;amp;lt;SiblingLink&amp;amp;gt;&amp;amp;lt;LinkType&amp;amp;gt;AND&amp;amp;lt;/LinkType&amp;amp;gt;&amp;amp;lt;Node&amp;amp;gt;&amp;amp;lt;ID&amp;amp;gt;fd62eccc-5fb7-47c8-a1e3-26500988d582&amp;amp;lt;/ID&amp;am'"</definedName>
    <definedName name="_AMO_ContentDefinition_458386687.8" localSheetId="7" hidden="1">"'p;lt;/ID&amp;amp;gt;&amp;amp;lt;FilterType&amp;amp;gt;COLUMN&amp;amp;lt;/FilterType&amp;amp;gt;&amp;amp;lt;TableID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/&amp;amp;gt'"</definedName>
    <definedName name="_AMO_ContentDefinition_458386687.8" localSheetId="5" hidden="1">"'p;lt;FilterType&amp;amp;gt;COLUMN&amp;amp;lt;/FilterType&amp;amp;gt;&amp;amp;lt;TableID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/&amp;amp;gt;&amp;amp;lt;Operator&amp;a'"</definedName>
    <definedName name="_AMO_ContentDefinition_458386687.8" localSheetId="3" hidden="1">"'gt;&amp;amp;lt;FilterType&amp;amp;gt;COLUMN&amp;amp;lt;/FilterType&amp;amp;gt;&amp;amp;lt;TableID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/&amp;amp;gt;&amp;amp;lt;Oper'"</definedName>
    <definedName name="_AMO_ContentDefinition_458386687.8" localSheetId="4" hidden="1">"'p;gt;&amp;amp;lt;FilterType&amp;amp;gt;COLUMN&amp;amp;lt;/FilterType&amp;amp;gt;&amp;amp;lt;TableID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/&amp;amp;gt;&amp;amp;lt;Op'"</definedName>
    <definedName name="_AMO_ContentDefinition_458386687.9" localSheetId="7" hidden="1">"';&amp;amp;lt;Operator&amp;amp;gt;=&amp;amp;lt;/Operator&amp;amp;gt;&amp;amp;lt;UseMacroFunction&amp;amp;gt;False&amp;amp;lt;/UseMacroFunction&amp;amp;gt;&amp;amp;lt;Not&amp;amp;gt;False&amp;amp;lt;/Not&amp;amp;gt;&amp;amp;lt;Label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/&amp;amp;gt;&amp;amp;lt;RightHandSide&amp;amp;gt;&amp;amp;lt;RightHandSideNumType&amp;amp;g'"</definedName>
    <definedName name="_AMO_ContentDefinition_458386687.9" localSheetId="5" hidden="1">"'mp;gt;=&amp;amp;lt;/Operator&amp;amp;gt;&amp;amp;lt;UseMacroFunction&amp;amp;gt;False&amp;amp;lt;/UseMacroFunction&amp;amp;gt;&amp;amp;lt;Not&amp;amp;gt;False&amp;amp;lt;/Not&amp;amp;gt;&amp;amp;lt;Label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/&amp;amp;gt;&amp;amp;lt;RightHandSide&amp;amp;gt;&amp;amp;lt;RightHandSideNumType&amp;amp;gt;SINGLE&amp;amp;lt;/Ri'"</definedName>
    <definedName name="_AMO_ContentDefinition_458386687.9" localSheetId="3" hidden="1">"'ator&amp;amp;gt;=&amp;amp;lt;/Operator&amp;amp;gt;&amp;amp;lt;UseMacroFunction&amp;amp;gt;False&amp;amp;lt;/UseMacroFunction&amp;amp;gt;&amp;amp;lt;Not&amp;amp;gt;False&amp;amp;lt;/Not&amp;amp;gt;&amp;amp;lt;Label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/&amp;amp;gt;&amp;amp;lt;RightHandSide&amp;amp;gt;&amp;amp;lt;RightHandSideNumType&amp;amp;gt;SINGLE&amp;amp;'"</definedName>
    <definedName name="_AMO_ContentDefinition_458386687.9" localSheetId="4" hidden="1">"'erator&amp;amp;gt;=&amp;amp;lt;/Operator&amp;amp;gt;&amp;amp;lt;UseMacroFunction&amp;amp;gt;False&amp;amp;lt;/UseMacroFunction&amp;amp;gt;&amp;amp;lt;Not&amp;amp;gt;False&amp;amp;lt;/Not&amp;amp;gt;&amp;amp;lt;Label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/&amp;amp;gt;&amp;amp;lt;RightHandSide&amp;amp;gt;&amp;amp;lt;RightHandSideNumType&amp;amp;gt;SINGLE&amp;am'"</definedName>
    <definedName name="_AMO_ContentDefinition_482409690" localSheetId="7" hidden="1">"'Partitions:19'"</definedName>
    <definedName name="_AMO_ContentDefinition_482409690" localSheetId="5" hidden="1">"'Partitions:19'"</definedName>
    <definedName name="_AMO_ContentDefinition_482409690" localSheetId="3" hidden="1">"'Partitions:19'"</definedName>
    <definedName name="_AMO_ContentDefinition_482409690" localSheetId="4" hidden="1">"'Partitions:19'"</definedName>
    <definedName name="_AMO_ContentDefinition_482409690.0" localSheetId="7" hidden="1">"'&lt;ContentDefinition name=""List Data"" rsid=""482409690"" type=""Task"" format=""ReportXml"" imgfmt=""ActiveX"" created=""06/19/2017 13:58:25"" modifed=""07/17/2017 09:13:06"" user=""Simon Kgomo"" apply=""False"" css=""C:\Program Files\SASHome2\SASAddi'"</definedName>
    <definedName name="_AMO_ContentDefinition_482409690.0" localSheetId="5" hidden="1">"'&lt;ContentDefinition name=""List Data"" rsid=""482409690"" type=""Task"" format=""ReportXml"" imgfmt=""ActiveX"" created=""06/19/2017 13:58:25"" modifed=""07/17/2017 09:30:36"" user=""Simon Kgomo"" apply=""False"" css=""C:\Program Files\SASHome2\SASAddi'"</definedName>
    <definedName name="_AMO_ContentDefinition_482409690.0" localSheetId="3" hidden="1">"'&lt;ContentDefinition name=""List Data"" rsid=""482409690"" type=""Task"" format=""ReportXml"" imgfmt=""ActiveX"" created=""06/19/2017 13:58:25"" modifed=""07/17/2017 09:50:41"" user=""Simon Kgomo"" apply=""False"" css=""C:\Program Files\SASHome2\SASAddi'"</definedName>
    <definedName name="_AMO_ContentDefinition_482409690.0" localSheetId="4" hidden="1">"'&lt;ContentDefinition name=""List Data"" rsid=""482409690"" type=""Task"" format=""ReportXml"" imgfmt=""ActiveX"" created=""06/19/2017 13:58:25"" modifed=""07/17/2017 10:08:52"" user=""Simon Kgomo"" apply=""False"" css=""C:\Program Files\SASHome2\SASAddi'"</definedName>
    <definedName name="_AMO_ContentDefinition_482409690.1" localSheetId="7" hidden="1">"'nforMicrosoftOffice\7.1\Styles\AMODefault.css"" range=""List_Data_8"" auto=""False"" xTime=""00:00:01.3681368"" rTime=""00:00:00.2850285"" bgnew=""False"" nFmt=""False"" grphSet=""True"" imgY=""0"" imgX=""0"" redirect=""False""&gt;_x000D_
  &lt;files&gt;C:\Users\sim'"</definedName>
    <definedName name="_AMO_ContentDefinition_482409690.1" localSheetId="5" hidden="1">"'nforMicrosoftOffice\7.1\Styles\AMODefault.css"" range=""List_Data_8"" auto=""False"" xTime=""00:00:01.4641464"" rTime=""00:00:00.4840484"" bgnew=""False"" nFmt=""False"" grphSet=""True"" imgY=""0"" imgX=""0"" redirect=""False""&gt;_x000D_
  &lt;files&gt;C:\Users\sim'"</definedName>
    <definedName name="_AMO_ContentDefinition_482409690.1" localSheetId="3" hidden="1">"'nforMicrosoftOffice\7.1\Styles\AMODefault.css"" range=""List_Data_8"" auto=""False"" xTime=""00:00:01.6501650"" rTime=""00:00:00.3340334"" bgnew=""False"" nFmt=""False"" grphSet=""True"" imgY=""0"" imgX=""0"" redirect=""False""&gt;_x000D_
  &lt;files&gt;C:\Users\sim'"</definedName>
    <definedName name="_AMO_ContentDefinition_482409690.1" localSheetId="4" hidden="1">"'nforMicrosoftOffice\7.1\Styles\AMODefault.css"" range=""List_Data_8"" auto=""False"" xTime=""00:00:01.5381538"" rTime=""00:00:00.4060406"" bgnew=""False"" nFmt=""False"" grphSet=""True"" imgY=""0"" imgX=""0"" redirect=""False""&gt;_x000D_
  &lt;files&gt;C:\Users\sim'"</definedName>
    <definedName name="_AMO_ContentDefinition_482409690.10" localSheetId="7" hidden="1">"';gt;SINGLE&amp;amp;lt;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'"</definedName>
    <definedName name="_AMO_ContentDefinition_482409690.10" localSheetId="5" hidden="1">"'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mat&amp;amp'"</definedName>
    <definedName name="_AMO_ContentDefinition_482409690.10" localSheetId="3" hidden="1">"'p;lt;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m'"</definedName>
    <definedName name="_AMO_ContentDefinition_482409690.10" localSheetId="4" hidden="1">"'amp;lt;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'"</definedName>
    <definedName name="_AMO_ContentDefinition_482409690.11" localSheetId="7" hidden="1">"';lt;/DateFormat&amp;amp;gt;&amp;amp;lt;RightHandSideExpression&amp;amp;gt;44.1&amp;amp;lt;/RightHandSideExpression&amp;amp;gt;&amp;amp;lt;IsSubquery&amp;amp;gt;False&amp;amp;lt;/IsSubquery&amp;amp;gt;&amp;amp;lt;SubqueryTemplateName /&amp;amp;gt;&amp;amp;lt;/RHSItem&amp;amp;gt;&amp;amp;lt;/RightHandSideIte'"</definedName>
    <definedName name="_AMO_ContentDefinition_482409690.11" localSheetId="5" hidden="1">"';gt;&amp;amp;lt;RightHandSideExpression&amp;amp;gt;44.1&amp;amp;lt;/RightHandSideExpression&amp;amp;gt;&amp;amp;lt;IsSubquery&amp;amp;gt;False&amp;amp;lt;/IsSubquery&amp;amp;gt;&amp;amp;lt;SubqueryTemplateName /&amp;amp;gt;&amp;amp;lt;/RHSItem&amp;amp;gt;&amp;amp;lt;/RightHandSideItems&amp;amp;gt;&amp;amp;lt;/'"</definedName>
    <definedName name="_AMO_ContentDefinition_482409690.11" localSheetId="3" hidden="1">"'at&amp;amp;gt;&amp;amp;lt;RightHandSideExpression&amp;amp;gt;44.1&amp;amp;lt;/RightHandSideExpression&amp;amp;gt;&amp;amp;lt;IsSubquery&amp;amp;gt;False&amp;amp;lt;/IsSubquery&amp;amp;gt;&amp;amp;lt;SubqueryTemplateName /&amp;amp;gt;&amp;amp;lt;/RHSItem&amp;amp;gt;&amp;amp;lt;/RightHandSideItems&amp;amp;gt;&amp;am'"</definedName>
    <definedName name="_AMO_ContentDefinition_482409690.11" localSheetId="4" hidden="1">"'rmat&amp;amp;gt;&amp;amp;lt;RightHandSideExpression&amp;amp;gt;44.1&amp;amp;lt;/RightHandSideExpression&amp;amp;gt;&amp;amp;lt;IsSubquery&amp;amp;gt;False&amp;amp;lt;/IsSubquery&amp;amp;gt;&amp;amp;lt;SubqueryTemplateName /&amp;amp;gt;&amp;amp;lt;/RHSItem&amp;amp;gt;&amp;amp;lt;/RightHandSideItems&amp;amp;gt;&amp;'"</definedName>
    <definedName name="_AMO_ContentDefinition_482409690.12" localSheetId="7" hidden="1">"'ms&amp;amp;gt;&amp;amp;lt;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'"</definedName>
    <definedName name="_AMO_ContentDefinition_482409690.12" localSheetId="5" hidden="1">"'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el /&amp;a'"</definedName>
    <definedName name="_AMO_ContentDefinition_482409690.12" localSheetId="3" hidden="1">"'p;lt;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'"</definedName>
    <definedName name="_AMO_ContentDefinition_482409690.12" localSheetId="4" hidden="1">"'amp;lt;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'"</definedName>
    <definedName name="_AMO_ContentDefinition_482409690.13" localSheetId="7" hidden="1">"'t;&amp;amp;lt;Label /&amp;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'"</definedName>
    <definedName name="_AMO_ContentDefinition_482409690.13" localSheetId="5" hidden="1">"'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s&amp;amp;g'"</definedName>
    <definedName name="_AMO_ContentDefinition_482409690.13" localSheetId="3" hidden="1">"'el /&amp;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s'"</definedName>
    <definedName name="_AMO_ContentDefinition_482409690.13" localSheetId="4" hidden="1">"'abel /&amp;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'"</definedName>
    <definedName name="_AMO_ContentDefinition_482409690.14" localSheetId="7" hidden="1">"';lt;AddQuotes&amp;amp;gt;True&amp;amp;lt;/AddQuotes&amp;amp;gt;&amp;amp;lt;DateFormat&amp;amp;gt;None&amp;amp;lt;/DateFormat&amp;amp;gt;&amp;amp;lt;RightHandSideExpression&amp;amp;gt;Higher Education Institutions Financial year ended 31 December&amp;amp;lt;/RightHandSideExpression&amp;amp;gt;&amp;a'"</definedName>
    <definedName name="_AMO_ContentDefinition_482409690.14" localSheetId="5" hidden="1">"'t;True&amp;amp;lt;/AddQuotes&amp;amp;gt;&amp;amp;lt;DateFormat&amp;amp;gt;None&amp;amp;lt;/DateFormat&amp;amp;gt;&amp;amp;lt;RightHandSideExpression&amp;amp;gt;Municipalities Financial year ended 30 June&amp;amp;lt;/RightHandSideExpression&amp;amp;gt;&amp;amp;lt;IsSubquery&amp;amp;gt;False&amp;amp;lt;/'"</definedName>
    <definedName name="_AMO_ContentDefinition_482409690.14" localSheetId="3" hidden="1">"'&amp;amp;gt;True&amp;amp;lt;/AddQuotes&amp;amp;gt;&amp;amp;lt;DateFormat&amp;amp;gt;None&amp;amp;lt;/DateFormat&amp;amp;gt;&amp;amp;lt;RightHandSideExpression&amp;amp;gt;National Government Financial year ended 31 March&amp;amp;lt;/RightHandSideExpression&amp;amp;gt;&amp;amp;lt;IsSubquery&amp;amp;gt;Fa'"</definedName>
    <definedName name="_AMO_ContentDefinition_482409690.14" localSheetId="4" hidden="1">"'es&amp;amp;gt;True&amp;amp;lt;/AddQuotes&amp;amp;gt;&amp;amp;lt;DateFormat&amp;amp;gt;None&amp;amp;lt;/DateFormat&amp;amp;gt;&amp;amp;lt;RightHandSideExpression&amp;amp;gt;Provincial Government Financial year ended 31 March&amp;amp;lt;/RightHandSideExpression&amp;amp;gt;&amp;amp;lt;IsSubquery&amp;amp;g'"</definedName>
    <definedName name="_AMO_ContentDefinition_482409690.15" localSheetId="7" hidden="1">"'mp;lt;IsSubquery&amp;amp;gt;False&amp;amp;lt;/IsSubquery&amp;amp;gt;&amp;amp;lt;SubqueryTemplateName /&amp;amp;gt;&amp;amp;lt;/RHSItem&amp;amp;gt;&amp;amp;lt;/RightHandSideItems&amp;amp;gt;&amp;amp;lt;/RightHandSide&amp;amp;gt;&amp;amp;lt;/TreeRoot&amp;amp;gt;&amp;amp;lt;/FilterTree&amp;amp;gt;&amp;quot; Sort=&amp;quo'"</definedName>
    <definedName name="_AMO_ContentDefinition_482409690.15" localSheetId="5" hidden="1">"'IsSubquery&amp;amp;gt;&amp;amp;lt;SubqueryTemplateName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ColSelFlg=&amp;quot'"</definedName>
    <definedName name="_AMO_ContentDefinition_482409690.15" localSheetId="3" hidden="1">"'lse&amp;amp;lt;/IsSubquery&amp;amp;gt;&amp;amp;lt;SubqueryTemplateName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Col'"</definedName>
    <definedName name="_AMO_ContentDefinition_482409690.15" localSheetId="4" hidden="1">"'t;False&amp;amp;lt;/IsSubquery&amp;amp;gt;&amp;amp;lt;SubqueryTemplateName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ASC&amp;quot;'"</definedName>
    <definedName name="_AMO_ContentDefinition_482409690.16" localSheetId="7" hidden="1">"'t;Munic_name ASC&amp;quot; ColSelFlg=&amp;quot;0&amp;quot; Name=&amp;quot;P9101_2016_&amp;quot; /&amp;gt;"" /&gt;_x000D_
  &lt;param n=""CredKey"" v=""P9101_2016_&amp;#x1;SASApp&amp;#x1;LG Capital Expenditure Data"" /&gt;_x000D_
  &lt;param n=""ClassName"" v=""SAS.OfficeAddin.Task"" /&gt;_x000D_
  &lt;param n=""XlNa'"</definedName>
    <definedName name="_AMO_ContentDefinition_482409690.16" localSheetId="5" hidden="1">"';0&amp;quot;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&lt;param n=""Un'"</definedName>
    <definedName name="_AMO_ContentDefinition_482409690.16" localSheetId="3" hidden="1">"'SelFlg=&amp;quot;0&amp;quot;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&lt;p'"</definedName>
    <definedName name="_AMO_ContentDefinition_482409690.16" localSheetId="4" hidden="1">"' ColSelFlg=&amp;quot;0&amp;quot;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'"</definedName>
    <definedName name="_AMO_ContentDefinition_482409690.17" localSheetId="7" hidden="1">"'tive"" v=""False"" /&gt;_x000D_
  &lt;param n=""UnselectedIds"" v="""" /&gt;_x000D_
  &lt;param n=""_ROM_Version_"" v=""1.3"" /&gt;_x000D_
  &lt;param n=""_ROM_Application_"" v=""ODS"" /&gt;_x000D_
  &lt;param n=""_ROM_AppVersion_"" v=""9.4"" /&gt;_x000D_
  &lt;param n=""maxReportCols"" v=""4"" /&gt;_x000D_
  &lt;fids'"</definedName>
    <definedName name="_AMO_ContentDefinition_482409690.17" localSheetId="5" hidden="1">"'selectedIds"" v="""" /&gt;_x000D_
  &lt;param n=""_ROM_Version_"" v=""1.3"" /&gt;_x000D_
  &lt;param n=""_ROM_Application_"" v=""ODS"" /&gt;_x000D_
  &lt;param n=""_ROM_AppVersion_"" v=""9.4"" /&gt;_x000D_
  &lt;param n=""maxReportCols"" v=""4"" /&gt;_x000D_
  &lt;fids n=""main.srx"" v=""0"" /&gt;_x000D_
  &lt;ExcelXMLOp'"</definedName>
    <definedName name="_AMO_ContentDefinition_482409690.17" localSheetId="3" hidden="1">"'aram n=""UnselectedIds"" v="""" /&gt;_x000D_
  &lt;param n=""_ROM_Version_"" v=""1.3"" /&gt;_x000D_
  &lt;param n=""_ROM_Application_"" v=""ODS"" /&gt;_x000D_
  &lt;param n=""_ROM_AppVersion_"" v=""9.4"" /&gt;_x000D_
  &lt;param n=""maxReportCols"" v=""4"" /&gt;_x000D_
  &lt;fids n=""main.srx"" v=""0"" /&gt;_x000D_
  &lt;'"</definedName>
    <definedName name="_AMO_ContentDefinition_482409690.17" localSheetId="4" hidden="1">"'  &lt;param n=""UnselectedIds"" v="""" /&gt;_x000D_
  &lt;param n=""_ROM_Version_"" v=""1.3"" /&gt;_x000D_
  &lt;param n=""_ROM_Application_"" v=""ODS"" /&gt;_x000D_
  &lt;param n=""_ROM_AppVersion_"" v=""9.4"" /&gt;_x000D_
  &lt;param n=""maxReportCols"" v=""4"" /&gt;_x000D_
  &lt;fids n=""main.srx"" v=""0"" /&gt;_x000D_'"</definedName>
    <definedName name="_AMO_ContentDefinition_482409690.18" localSheetId="7" hidden="1">"' n=""main.srx"" v=""0"" /&gt;_x000D_
  &lt;ExcelXMLOptions AdjColWidths=""True"" RowOpt=""InsertEntire"" ColOpt=""InsertCells"" /&gt;_x000D_
&lt;/ContentDefinition&gt;'"</definedName>
    <definedName name="_AMO_ContentDefinition_482409690.18" localSheetId="5" hidden="1">"'tions AdjColWidths=""True"" RowOpt=""InsertEntire"" ColOpt=""InsertCells"" /&gt;_x000D_
&lt;/ContentDefinition&gt;'"</definedName>
    <definedName name="_AMO_ContentDefinition_482409690.18" localSheetId="3" hidden="1">"'ExcelXMLOptions AdjColWidths=""True"" RowOpt=""InsertEntire"" ColOpt=""InsertCells"" /&gt;_x000D_
&lt;/ContentDefinition&gt;'"</definedName>
    <definedName name="_AMO_ContentDefinition_482409690.18" localSheetId="4" hidden="1">"'
  &lt;ExcelXMLOptions AdjColWidths=""True"" RowOpt=""InsertEntire"" ColOpt=""InsertCells"" /&gt;_x000D_
&lt;/ContentDefinition&gt;'"</definedName>
    <definedName name="_AMO_ContentDefinition_482409690.2" localSheetId="7" hidden="1">"'onkg\Documents\My SAS Files\Add-In for Microsoft Office\_SOA_List_Data_525841824\main.srx&lt;/files&gt;_x000D_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482409690.2" localSheetId="5" hidden="1">"'onkg\Documents\My SAS Files\Add-In for Microsoft Office\_SOA_List_Data_827167559\main.srx&lt;/files&gt;_x000D_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482409690.2" localSheetId="3" hidden="1">"'onkg\Documents\My SAS Files\Add-In for Microsoft Office\_SOA_List_Data_856404019\main.srx&lt;/files&gt;_x000D_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482409690.2" localSheetId="4" hidden="1">"'onkg\Documents\My SAS Files\Add-In for Microsoft Office\_SOA_List_Data_504181761\main.srx&lt;/files&gt;_x000D_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482409690.5" localSheetId="7" hidden="1">"'Data&amp;quot; Filter=&amp;quot;Institutions = 'Higher Education Institutions Financial year ended 31 December' AND REPORT_CODE = 44.1&amp;quot; FilterDS=&amp;quot;&amp;amp;lt;?xml version=&amp;amp;quot;1.0&amp;amp;quot; encoding=&amp;amp;quot;utf-16&amp;amp;quot;?&amp;amp;gt;&amp;amp;lt;Filter'"</definedName>
    <definedName name="_AMO_ContentDefinition_482409690.5" localSheetId="5" hidden="1">"'Data&amp;quot; Filter=&amp;quot;Institutions = 'Municipalities Financial year ended 30 June' AND REPORT_CODE = 44.1&amp;quot; FilterDS=&amp;quot;&amp;amp;lt;?xml version=&amp;amp;quot;1.0&amp;amp;quot; encoding=&amp;amp;quot;utf-16&amp;amp;quot;?&amp;amp;gt;&amp;amp;lt;FilterTree&amp;amp;gt;&amp;amp;lt'"</definedName>
    <definedName name="_AMO_ContentDefinition_482409690.5" localSheetId="3" hidden="1">"'Data&amp;quot; Filter=&amp;quot;Institutions = 'National Government Financial year ended 31 March' AND REPORT_CODE = 44.1&amp;quot; FilterDS=&amp;quot;&amp;amp;lt;?xml version=&amp;amp;quot;1.0&amp;amp;quot; encoding=&amp;amp;quot;utf-16&amp;amp;quot;?&amp;amp;gt;&amp;amp;lt;FilterTree&amp;amp;gt;&amp;'"</definedName>
    <definedName name="_AMO_ContentDefinition_482409690.5" localSheetId="4" hidden="1">"'Data&amp;quot; Filter=&amp;quot;Institutions = 'Provincial Government Financial year ended 31 March' AND REPORT_CODE = 44.1&amp;quot; FilterDS=&amp;quot;&amp;amp;lt;?xml version=&amp;amp;quot;1.0&amp;amp;quot; encoding=&amp;amp;quot;utf-16&amp;amp;quot;?&amp;amp;gt;&amp;amp;lt;FilterTree&amp;amp;gt'"</definedName>
    <definedName name="_AMO_ContentDefinition_482409690.6" localSheetId="7" hidden="1">"'Tree&amp;amp;gt;&amp;amp;lt;TreeRoot&amp;amp;gt;&amp;amp;lt;ID&amp;amp;gt;947575dc-7d5f-4e53-8b06-68d655bec0fc&amp;amp;lt;/ID&amp;amp;gt;&amp;amp;lt;FilterType&amp;amp;gt;COLUMN&amp;amp;lt;/FilterType&amp;amp;gt;&amp;amp;lt;TableID /&amp;amp;gt;&amp;amp;lt;ColumnName&amp;amp;gt;Institutions&amp;amp;lt;/ColumnName&amp;'"</definedName>
    <definedName name="_AMO_ContentDefinition_482409690.6" localSheetId="5" hidden="1">"';TreeRoot&amp;amp;gt;&amp;amp;lt;ID&amp;amp;gt;412a3bcd-bb6a-4f82-b8b7-568fdc752ab5&amp;amp;lt;/ID&amp;amp;gt;&amp;amp;lt;FilterType&amp;amp;gt;COLUMN&amp;amp;lt;/FilterType&amp;amp;gt;&amp;amp;lt;TableID /&amp;amp;gt;&amp;amp;lt;ColumnName&amp;amp;gt;Institutions&amp;amp;lt;/ColumnName&amp;amp;gt;&amp;amp;lt;Colu'"</definedName>
    <definedName name="_AMO_ContentDefinition_482409690.6" localSheetId="3" hidden="1">"'amp;lt;TreeRoot&amp;amp;gt;&amp;amp;lt;ID&amp;amp;gt;a8dc4027-c4fe-4365-bf74-f2f66c01d639&amp;amp;lt;/ID&amp;amp;gt;&amp;amp;lt;FilterType&amp;amp;gt;COLUMN&amp;amp;lt;/FilterType&amp;amp;gt;&amp;amp;lt;TableID /&amp;amp;gt;&amp;amp;lt;ColumnName&amp;amp;gt;Institutions&amp;amp;lt;/ColumnName&amp;amp;gt;&amp;amp;l'"</definedName>
    <definedName name="_AMO_ContentDefinition_482409690.6" localSheetId="4" hidden="1">"';&amp;amp;lt;TreeRoot&amp;amp;gt;&amp;amp;lt;ID&amp;amp;gt;48001b05-42a5-4738-b30b-6814bf66297b&amp;amp;lt;/ID&amp;amp;gt;&amp;amp;lt;FilterType&amp;amp;gt;COLUMN&amp;amp;lt;/FilterType&amp;amp;gt;&amp;amp;lt;TableID /&amp;amp;gt;&amp;amp;lt;ColumnName&amp;amp;gt;Institutions&amp;amp;lt;/ColumnName&amp;amp;gt;&amp;amp'"</definedName>
    <definedName name="_AMO_ContentDefinition_482409690.7" localSheetId="7" hidden="1">"'amp;gt;&amp;amp;lt;ColumnType&amp;amp;gt;Character&amp;amp;lt;/ColumnType&amp;amp;gt;&amp;amp;lt;GroupLevel /&amp;amp;gt;&amp;amp;lt;SiblingLink&amp;amp;gt;&amp;amp;lt;LinkType&amp;amp;gt;AND&amp;amp;lt;/LinkType&amp;amp;gt;&amp;amp;lt;Node&amp;amp;gt;&amp;amp;lt;ID&amp;amp;gt;3a13c92b-623a-46d5-acc7-9da3ac76e40b&amp;'"</definedName>
    <definedName name="_AMO_ContentDefinition_482409690.7" localSheetId="5" hidden="1">"'mnType&amp;amp;gt;Character&amp;amp;lt;/ColumnType&amp;amp;gt;&amp;amp;lt;GroupLevel /&amp;amp;gt;&amp;amp;lt;SiblingLink&amp;amp;gt;&amp;amp;lt;LinkType&amp;amp;gt;AND&amp;amp;lt;/LinkType&amp;amp;gt;&amp;amp;lt;Node&amp;amp;gt;&amp;amp;lt;ID&amp;amp;gt;d1d3563f-0747-470f-a5ad-38045336c543&amp;amp;lt;/ID&amp;amp;gt;&amp;'"</definedName>
    <definedName name="_AMO_ContentDefinition_482409690.7" localSheetId="3" hidden="1">"'t;ColumnType&amp;amp;gt;Character&amp;amp;lt;/ColumnType&amp;amp;gt;&amp;amp;lt;GroupLevel /&amp;amp;gt;&amp;amp;lt;SiblingLink&amp;amp;gt;&amp;amp;lt;LinkType&amp;amp;gt;AND&amp;amp;lt;/LinkType&amp;amp;gt;&amp;amp;lt;Node&amp;amp;gt;&amp;amp;lt;ID&amp;amp;gt;87607c0a-91e0-4204-a574-ca99740b780b&amp;amp;lt;/ID&amp;am'"</definedName>
    <definedName name="_AMO_ContentDefinition_482409690.7" localSheetId="4" hidden="1">"';lt;ColumnType&amp;amp;gt;Character&amp;amp;lt;/ColumnType&amp;amp;gt;&amp;amp;lt;GroupLevel /&amp;amp;gt;&amp;amp;lt;SiblingLink&amp;amp;gt;&amp;amp;lt;LinkType&amp;amp;gt;AND&amp;amp;lt;/LinkType&amp;amp;gt;&amp;amp;lt;Node&amp;amp;gt;&amp;amp;lt;ID&amp;amp;gt;c1f84727-6253-4d46-b9b7-88b8e7edf604&amp;amp;lt;/ID&amp;'"</definedName>
    <definedName name="_AMO_ContentDefinition_482409690.8" localSheetId="7" hidden="1">"'amp;lt;/ID&amp;amp;gt;&amp;amp;lt;FilterType&amp;amp;gt;COLUMN&amp;amp;lt;/FilterType&amp;amp;gt;&amp;amp;lt;TableID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/&amp;amp;'"</definedName>
    <definedName name="_AMO_ContentDefinition_482409690.8" localSheetId="5" hidden="1">"'amp;lt;FilterType&amp;amp;gt;COLUMN&amp;amp;lt;/FilterType&amp;amp;gt;&amp;amp;lt;TableID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/&amp;amp;gt;&amp;amp;lt;Operator'"</definedName>
    <definedName name="_AMO_ContentDefinition_482409690.8" localSheetId="3" hidden="1">"'p;gt;&amp;amp;lt;FilterType&amp;amp;gt;COLUMN&amp;amp;lt;/FilterType&amp;amp;gt;&amp;amp;lt;TableID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/&amp;amp;gt;&amp;amp;lt;Op'"</definedName>
    <definedName name="_AMO_ContentDefinition_482409690.8" localSheetId="4" hidden="1">"'amp;gt;&amp;amp;lt;FilterType&amp;amp;gt;COLUMN&amp;amp;lt;/FilterType&amp;amp;gt;&amp;amp;lt;TableID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/&amp;amp;gt;&amp;amp;lt;'"</definedName>
    <definedName name="_AMO_ContentDefinition_482409690.9" localSheetId="7" hidden="1">"'gt;&amp;amp;lt;Operator&amp;amp;gt;=&amp;amp;lt;/Operator&amp;amp;gt;&amp;amp;lt;UseMacroFunction&amp;amp;gt;False&amp;amp;lt;/UseMacroFunction&amp;amp;gt;&amp;amp;lt;Not&amp;amp;gt;False&amp;amp;lt;/Not&amp;amp;gt;&amp;amp;lt;Label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/&amp;amp;gt;&amp;amp;lt;RightHandSide&amp;amp;gt;&amp;amp;lt;RightHandSideNumType&amp;amp'"</definedName>
    <definedName name="_AMO_ContentDefinition_482409690.9" localSheetId="5" hidden="1">"'&amp;amp;gt;=&amp;amp;lt;/Operator&amp;amp;gt;&amp;amp;lt;UseMacroFunction&amp;amp;gt;False&amp;amp;lt;/UseMacroFunction&amp;amp;gt;&amp;amp;lt;Not&amp;amp;gt;False&amp;amp;lt;/Not&amp;amp;gt;&amp;amp;lt;Label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/&amp;amp;gt;&amp;amp;lt;RightHandSide&amp;amp;gt;&amp;amp;lt;RightHandSideNumType&amp;amp;gt;SINGLE&amp;amp;lt;/'"</definedName>
    <definedName name="_AMO_ContentDefinition_482409690.9" localSheetId="3" hidden="1">"'erator&amp;amp;gt;=&amp;amp;lt;/Operator&amp;amp;gt;&amp;amp;lt;UseMacroFunction&amp;amp;gt;False&amp;amp;lt;/UseMacroFunction&amp;amp;gt;&amp;amp;lt;Not&amp;amp;gt;False&amp;amp;lt;/Not&amp;amp;gt;&amp;amp;lt;Label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/&amp;amp;gt;&amp;amp;lt;RightHandSide&amp;amp;gt;&amp;amp;lt;RightHandSideNumType&amp;amp;gt;SINGLE&amp;am'"</definedName>
    <definedName name="_AMO_ContentDefinition_482409690.9" localSheetId="4" hidden="1">"'Operator&amp;amp;gt;=&amp;amp;lt;/Operator&amp;amp;gt;&amp;amp;lt;UseMacroFunction&amp;amp;gt;False&amp;amp;lt;/UseMacroFunction&amp;amp;gt;&amp;amp;lt;Not&amp;amp;gt;False&amp;amp;lt;/Not&amp;amp;gt;&amp;amp;lt;Label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/&amp;amp;gt;&amp;amp;lt;RightHandSide&amp;amp;gt;&amp;amp;lt;RightHandSideNumType&amp;amp;gt;SINGLE&amp;'"</definedName>
    <definedName name="_AMO_ContentDefinition_482670986.0" localSheetId="0" hidden="1">"'&lt;ContentDefinition name=""List Data"" rsid=""482670986"" type=""Task"" format=""ReportXml"" imgfmt=""ActiveX"" created=""06/19/2017 11:43:03"" modifed=""06/23/2017 09:15:11"" user=""Simon Kgomo"" apply=""False"" css=""C:\Program Files\SASHome2\SASAddi'"</definedName>
    <definedName name="_AMO_ContentDefinition_482670986.1" localSheetId="0" hidden="1">"'nforMicrosoftOffice\7.1\Styles\AMODefault.css"" range=""List_Data"" auto=""False"" xTime=""00:00:02.8082808"" rTime=""00:00:00.1390139"" bgnew=""False"" nFmt=""False"" grphSet=""True"" imgY=""0"" imgX=""0"" redirect=""False""&gt;_x000D_
  &lt;files /&gt;_x000D_
  &lt;parents'"</definedName>
    <definedName name="_AMO_ContentDefinition_523355647" localSheetId="5" hidden="1">"'Partitions:19'"</definedName>
    <definedName name="_AMO_ContentDefinition_523355647" localSheetId="3" hidden="1">"'Partitions:19'"</definedName>
    <definedName name="_AMO_ContentDefinition_523355647" localSheetId="4" hidden="1">"'Partitions:19'"</definedName>
    <definedName name="_AMO_ContentDefinition_523355647" hidden="1">"'Partitions:31'"</definedName>
    <definedName name="_AMO_ContentDefinition_523355647.0" localSheetId="5" hidden="1">"'&lt;ContentDefinition name=""List Data"" rsid=""523355647"" type=""Task"" format=""ReportXml"" imgfmt=""ActiveX"" created=""06/19/2017 11:47:58"" modifed=""07/17/2017 09:30:28"" user=""Simon Kgomo"" apply=""False"" css=""C:\Program Files\SASHome2\SASAddi'"</definedName>
    <definedName name="_AMO_ContentDefinition_523355647.0" localSheetId="3" hidden="1">"'&lt;ContentDefinition name=""List Data"" rsid=""523355647"" type=""Task"" format=""ReportXml"" imgfmt=""ActiveX"" created=""06/19/2017 11:47:58"" modifed=""07/17/2017 09:50:33"" user=""Simon Kgomo"" apply=""False"" css=""C:\Program Files\SASHome2\SASAddi'"</definedName>
    <definedName name="_AMO_ContentDefinition_523355647.0" localSheetId="4" hidden="1">"'&lt;ContentDefinition name=""List Data"" rsid=""523355647"" type=""Task"" format=""ReportXml"" imgfmt=""ActiveX"" created=""06/19/2017 11:47:58"" modifed=""07/17/2017 10:08:44"" user=""Simon Kgomo"" apply=""False"" css=""C:\Program Files\SASHome2\SASAddi'"</definedName>
    <definedName name="_AMO_ContentDefinition_523355647.0" hidden="1">"'&lt;ContentDefinition name=""List Data"" rsid=""523355647"" type=""Task"" format=""ReportXml"" imgfmt=""ActiveX"" created=""06/19/2017 11:47:58"" modifed=""07/17/2017 11:19:21"" user=""Simon Kgomo"" apply=""False"" css=""C:\Program Files\SASHome2\SASAddi'"</definedName>
    <definedName name="_AMO_ContentDefinition_523355647.1" localSheetId="5" hidden="1">"'nforMicrosoftOffice\7.1\Styles\AMODefault.css"" range=""List_Data_2"" auto=""False"" xTime=""00:00:02.7842784"" rTime=""00:00:00.5410541"" bgnew=""False"" nFmt=""False"" grphSet=""True"" imgY=""0"" imgX=""0"" redirect=""False""&gt;_x000D_
  &lt;files&gt;C:\Users\sim'"</definedName>
    <definedName name="_AMO_ContentDefinition_523355647.1" localSheetId="3" hidden="1">"'nforMicrosoftOffice\7.1\Styles\AMODefault.css"" range=""List_Data_2"" auto=""False"" xTime=""00:00:01.5161516"" rTime=""00:00:00.3260326"" bgnew=""False"" nFmt=""False"" grphSet=""True"" imgY=""0"" imgX=""0"" redirect=""False""&gt;_x000D_
  &lt;files&gt;C:\Users\sim'"</definedName>
    <definedName name="_AMO_ContentDefinition_523355647.1" localSheetId="4" hidden="1">"'nforMicrosoftOffice\7.1\Styles\AMODefault.css"" range=""List_Data_2"" auto=""False"" xTime=""00:00:01.7371737"" rTime=""00:00:00.3590359"" bgnew=""False"" nFmt=""False"" grphSet=""True"" imgY=""0"" imgX=""0"" redirect=""False""&gt;_x000D_
  &lt;files&gt;C:\Users\sim'"</definedName>
    <definedName name="_AMO_ContentDefinition_523355647.1" hidden="1">"'nforMicrosoftOffice\7.1\Styles\AMODefault.css"" range=""List_Data_2"" auto=""False"" xTime=""00:00:01.5341534"" rTime=""00:00:00.6310631"" bgnew=""False"" nFmt=""False"" grphSet=""True"" imgY=""0"" imgX=""0"" redirect=""False""&gt;_x000D_
  &lt;files&gt;C:\Users\sim'"</definedName>
    <definedName name="_AMO_ContentDefinition_523355647.10" localSheetId="5" hidden="1">"'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mat&amp;amp;g'"</definedName>
    <definedName name="_AMO_ContentDefinition_523355647.10" localSheetId="3" hidden="1">"'lt;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mat'"</definedName>
    <definedName name="_AMO_ContentDefinition_523355647.10" localSheetId="4" hidden="1">"'p;lt;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m'"</definedName>
    <definedName name="_AMO_ContentDefinition_523355647.10" hidden="1">"'AND&amp;amp;lt;/LinkType&amp;amp;gt;&amp;amp;lt;Node&amp;amp;gt;&amp;amp;lt;ID&amp;amp;gt;fc274702-c4a0-4765-bf24-c5fca7295a1c&amp;amp;lt;/ID&amp;amp;gt;&amp;amp;lt;FilterType&amp;amp;gt;COLUMN&amp;amp;lt;/FilterType&amp;amp;gt;&amp;amp;lt;TableID /&amp;amp;gt;&amp;amp;lt;ColumnName&amp;amp;gt;UNIT_NBR&amp;amp;lt;/Col'"</definedName>
    <definedName name="_AMO_ContentDefinition_523355647.11" localSheetId="5" hidden="1">"'t;&amp;amp;lt;RightHandSideExpression&amp;amp;gt;12&amp;amp;lt;/RightHandSideExpression&amp;amp;gt;&amp;amp;lt;IsSubquery&amp;amp;gt;False&amp;amp;lt;/IsSubquery&amp;amp;gt;&amp;amp;lt;SubqueryTemplateName /&amp;amp;gt;&amp;amp;lt;/RHSItem&amp;amp;gt;&amp;amp;lt;/RightHandSideItems&amp;amp;gt;&amp;amp;lt;/Righ'"</definedName>
    <definedName name="_AMO_ContentDefinition_523355647.11" localSheetId="3" hidden="1">"'&amp;amp;gt;&amp;amp;lt;RightHandSideExpression&amp;amp;gt;12&amp;amp;lt;/RightHandSideExpression&amp;amp;gt;&amp;amp;lt;IsSubquery&amp;amp;gt;False&amp;amp;lt;/IsSubquery&amp;amp;gt;&amp;amp;lt;SubqueryTemplateName /&amp;amp;gt;&amp;amp;lt;/RHSItem&amp;amp;gt;&amp;amp;lt;/RightHandSideItems&amp;amp;gt;&amp;amp;lt'"</definedName>
    <definedName name="_AMO_ContentDefinition_523355647.11" localSheetId="4" hidden="1">"'at&amp;amp;gt;&amp;amp;lt;RightHandSideExpression&amp;amp;gt;12&amp;amp;lt;/RightHandSideExpression&amp;amp;gt;&amp;amp;lt;IsSubquery&amp;amp;gt;False&amp;amp;lt;/IsSubquery&amp;amp;gt;&amp;amp;lt;SubqueryTemplateName /&amp;amp;gt;&amp;amp;lt;/RHSItem&amp;amp;gt;&amp;amp;lt;/RightHandSideItems&amp;amp;gt;&amp;amp;'"</definedName>
    <definedName name="_AMO_ContentDefinition_523355647.11" hidden="1">"'umnName&amp;amp;gt;&amp;amp;lt;ColumnType&amp;amp;gt;Character&amp;amp;lt;/ColumnType&amp;amp;gt;&amp;amp;lt;GroupLevel /&amp;amp;gt;&amp;amp;lt;Operator&amp;amp;gt;NOT IN&amp;amp;lt;/Operator&amp;amp;gt;&amp;amp;lt;UseMacroFunction&amp;amp;gt;False&amp;amp;lt;/UseMacroFunction&amp;amp;gt;&amp;amp;lt;Not&amp;amp;gt;Fa'"</definedName>
    <definedName name="_AMO_ContentDefinition_523355647.12" localSheetId="5" hidden="1">"'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el /&amp;amp;g'"</definedName>
    <definedName name="_AMO_ContentDefinition_523355647.12" localSheetId="3" hidden="1">"';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el /'"</definedName>
    <definedName name="_AMO_ContentDefinition_523355647.12" localSheetId="4" hidden="1">"'lt;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el'"</definedName>
    <definedName name="_AMO_ContentDefinition_523355647.12" hidden="1">"'lse&amp;amp;lt;/Not&amp;amp;gt;&amp;amp;lt;Label /&amp;amp;gt;&amp;amp;lt;RightHandSide&amp;amp;gt;&amp;amp;lt;RightHandSideNumType&amp;amp;gt;LIST&amp;amp;lt;/RightHandSideNumType&amp;amp;gt;&amp;amp;lt;RightHandSideItems&amp;amp;gt;&amp;amp;lt;RHSItem&amp;amp;gt;&amp;amp;lt;RHSType&amp;amp;gt;EXPRESSION&amp;amp;lt;/'"</definedName>
    <definedName name="_AMO_ContentDefinition_523355647.13" localSheetId="5" hidden="1">"'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s&amp;amp;gt;Tr'"</definedName>
    <definedName name="_AMO_ContentDefinition_523355647.13" localSheetId="3" hidden="1">"'&amp;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s&amp;amp'"</definedName>
    <definedName name="_AMO_ContentDefinition_523355647.13" localSheetId="4" hidden="1">"' /&amp;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s&amp;a'"</definedName>
    <definedName name="_AMO_ContentDefinition_523355647.13" hidden="1">"'RHSType&amp;amp;gt;&amp;amp;lt;AddQuotes&amp;amp;gt;True&amp;amp;lt;/AddQuotes&amp;amp;gt;&amp;amp;lt;DateFormat&amp;amp;gt;None&amp;amp;lt;/DateFormat&amp;amp;gt;&amp;amp;lt;RightHandSideExpression&amp;amp;gt;EN10604908&amp;amp;lt;/RightHandSideExpression&amp;amp;gt;&amp;amp;lt;IsSubquery&amp;amp;gt;False&amp;amp'"</definedName>
    <definedName name="_AMO_ContentDefinition_523355647.14" localSheetId="5" hidden="1">"'ue&amp;amp;lt;/AddQuotes&amp;amp;gt;&amp;amp;lt;DateFormat&amp;amp;gt;None&amp;amp;lt;/DateFormat&amp;amp;gt;&amp;amp;lt;RightHandSideExpression&amp;amp;gt;Municipalities Financial year ended 30 June&amp;amp;lt;/RightHandSideExpression&amp;amp;gt;&amp;amp;lt;IsSubquery&amp;amp;gt;False&amp;amp;lt;/IsSu'"</definedName>
    <definedName name="_AMO_ContentDefinition_523355647.14" localSheetId="3" hidden="1">"';gt;True&amp;amp;lt;/AddQuotes&amp;amp;gt;&amp;amp;lt;DateFormat&amp;amp;gt;None&amp;amp;lt;/DateFormat&amp;amp;gt;&amp;amp;lt;RightHandSideExpression&amp;amp;gt;National Government Financial year ended 31 March&amp;amp;lt;/RightHandSideExpression&amp;amp;gt;&amp;amp;lt;IsSubquery&amp;amp;gt;False&amp;'"</definedName>
    <definedName name="_AMO_ContentDefinition_523355647.14" localSheetId="4" hidden="1">"'mp;gt;True&amp;amp;lt;/AddQuotes&amp;amp;gt;&amp;amp;lt;DateFormat&amp;amp;gt;None&amp;amp;lt;/DateFormat&amp;amp;gt;&amp;amp;lt;RightHandSideExpression&amp;amp;gt;Provincial Government Financial year ended 31 March&amp;amp;lt;/RightHandSideExpression&amp;amp;gt;&amp;amp;lt;IsSubquery&amp;amp;gt;Fa'"</definedName>
    <definedName name="_AMO_ContentDefinition_523355647.14" hidden="1">"';lt;/IsSubquery&amp;amp;gt;&amp;amp;lt;SubqueryTemplateName /&amp;amp;gt;&amp;amp;lt;/RHSItem&amp;amp;gt;&amp;amp;lt;RHSItem&amp;amp;gt;&amp;amp;lt;RHSType&amp;amp;gt;EXPRESSION&amp;amp;lt;/RHSType&amp;amp;gt;&amp;amp;lt;AddQuotes&amp;amp;gt;True&amp;amp;lt;/AddQuotes&amp;amp;gt;&amp;amp;lt;DateFormat&amp;amp;gt;None&amp;'"</definedName>
    <definedName name="_AMO_ContentDefinition_523355647.15" localSheetId="5" hidden="1">"'bquery&amp;amp;gt;&amp;amp;lt;SubqueryTemplateName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ColSelFlg=&amp;quot;0&amp;q'"</definedName>
    <definedName name="_AMO_ContentDefinition_523355647.15" localSheetId="3" hidden="1">"'amp;lt;/IsSubquery&amp;amp;gt;&amp;amp;lt;SubqueryTemplateName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ColSelF'"</definedName>
    <definedName name="_AMO_ContentDefinition_523355647.15" localSheetId="4" hidden="1">"'lse&amp;amp;lt;/IsSubquery&amp;amp;gt;&amp;amp;lt;SubqueryTemplateName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Col'"</definedName>
    <definedName name="_AMO_ContentDefinition_523355647.15" hidden="1">"'amp;lt;/DateFormat&amp;amp;gt;&amp;amp;lt;RightHandSideExpression&amp;amp;gt;EN16363814&amp;amp;lt;/RightHandSideExpression&amp;amp;gt;&amp;amp;lt;IsSubquery&amp;amp;gt;False&amp;amp;lt;/IsSubquery&amp;amp;gt;&amp;amp;lt;SubqueryTemplateName /&amp;amp;gt;&amp;amp;lt;/RHSItem&amp;amp;gt;&amp;amp;lt;RHSItem&amp;'"</definedName>
    <definedName name="_AMO_ContentDefinition_523355647.16" localSheetId="5" hidden="1">"'uot;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&lt;param n=""Unsel'"</definedName>
    <definedName name="_AMO_ContentDefinition_523355647.16" localSheetId="3" hidden="1">"'lg=&amp;quot;0&amp;quot;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&lt;param'"</definedName>
    <definedName name="_AMO_ContentDefinition_523355647.16" localSheetId="4" hidden="1">"'SelFlg=&amp;quot;0&amp;quot;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&lt;p'"</definedName>
    <definedName name="_AMO_ContentDefinition_523355647.16" hidden="1">"'amp;gt;&amp;amp;lt;RHSType&amp;amp;gt;EXPRESSION&amp;amp;lt;/RHSType&amp;amp;gt;&amp;amp;lt;AddQuotes&amp;amp;gt;True&amp;amp;lt;/AddQuotes&amp;amp;gt;&amp;amp;lt;DateFormat&amp;amp;gt;None&amp;amp;lt;/DateFormat&amp;amp;gt;&amp;amp;lt;RightHandSideExpression&amp;amp;gt;EN15880982&amp;amp;lt;/RightHandSideExpr'"</definedName>
    <definedName name="_AMO_ContentDefinition_523355647.17" localSheetId="5" hidden="1">"'ectedIds"" v="""" /&gt;_x000D_
  &lt;param n=""_ROM_Version_"" v=""1.3"" /&gt;_x000D_
  &lt;param n=""_ROM_Application_"" v=""ODS"" /&gt;_x000D_
  &lt;param n=""_ROM_AppVersion_"" v=""9.4"" /&gt;_x000D_
  &lt;param n=""maxReportCols"" v=""5"" /&gt;_x000D_
  &lt;fids n=""main.srx"" v=""0"" /&gt;_x000D_
  &lt;ExcelXMLOpti'"</definedName>
    <definedName name="_AMO_ContentDefinition_523355647.17" localSheetId="3" hidden="1">"' n=""UnselectedIds"" v="""" /&gt;_x000D_
  &lt;param n=""_ROM_Version_"" v=""1.3"" /&gt;_x000D_
  &lt;param n=""_ROM_Application_"" v=""ODS"" /&gt;_x000D_
  &lt;param n=""_ROM_AppVersion_"" v=""9.4"" /&gt;_x000D_
  &lt;param n=""maxReportCols"" v=""5"" /&gt;_x000D_
  &lt;fids n=""main.srx"" v=""0"" /&gt;_x000D_
  &lt;Exce'"</definedName>
    <definedName name="_AMO_ContentDefinition_523355647.17" localSheetId="4" hidden="1">"'aram n=""UnselectedIds"" v="""" /&gt;_x000D_
  &lt;param n=""_ROM_Version_"" v=""1.3"" /&gt;_x000D_
  &lt;param n=""_ROM_Application_"" v=""ODS"" /&gt;_x000D_
  &lt;param n=""_ROM_AppVersion_"" v=""9.4"" /&gt;_x000D_
  &lt;param n=""maxReportCols"" v=""5"" /&gt;_x000D_
  &lt;fids n=""main.srx"" v=""0"" /&gt;_x000D_
  &lt;'"</definedName>
    <definedName name="_AMO_ContentDefinition_523355647.17" hidden="1">"'ession&amp;amp;gt;&amp;amp;lt;IsSubquery&amp;amp;gt;False&amp;amp;lt;/IsSubquery&amp;amp;gt;&amp;amp;lt;SubqueryTemplateName /&amp;amp;gt;&amp;amp;lt;/RHSItem&amp;amp;gt;&amp;amp;lt;RHSItem&amp;amp;gt;&amp;amp;lt;RHSType&amp;amp;gt;EXPRESSION&amp;amp;lt;/RHSType&amp;amp;gt;&amp;amp;lt;AddQuotes&amp;amp;gt;True&amp;amp;lt;'"</definedName>
    <definedName name="_AMO_ContentDefinition_523355647.18" localSheetId="5" hidden="1">"'ons AdjColWidths=""True"" RowOpt=""InsertEntire"" ColOpt=""InsertCells"" /&gt;_x000D_
&lt;/ContentDefinition&gt;'"</definedName>
    <definedName name="_AMO_ContentDefinition_523355647.18" localSheetId="3" hidden="1">"'lXMLOptions AdjColWidths=""True"" RowOpt=""InsertEntire"" ColOpt=""InsertCells"" /&gt;_x000D_
&lt;/ContentDefinition&gt;'"</definedName>
    <definedName name="_AMO_ContentDefinition_523355647.18" localSheetId="4" hidden="1">"'ExcelXMLOptions AdjColWidths=""True"" RowOpt=""InsertEntire"" ColOpt=""InsertCells"" /&gt;_x000D_
&lt;/ContentDefinition&gt;'"</definedName>
    <definedName name="_AMO_ContentDefinition_523355647.18" hidden="1">"'/AddQuotes&amp;amp;gt;&amp;amp;lt;DateFormat&amp;amp;gt;None&amp;amp;lt;/DateFormat&amp;amp;gt;&amp;amp;lt;RightHandSideExpression&amp;amp;gt;EN16379968&amp;amp;lt;/RightHandSideExpression&amp;amp;gt;&amp;amp;lt;IsSubquery&amp;amp;gt;False&amp;amp;lt;/IsSubquery&amp;amp;gt;&amp;amp;lt;SubqueryTemplateName '"</definedName>
    <definedName name="_AMO_ContentDefinition_523355647.19" hidden="1">"'/&amp;amp;gt;&amp;amp;lt;/RHSItem&amp;amp;gt;&amp;amp;lt;RHSItem&amp;amp;gt;&amp;amp;lt;RHSType&amp;amp;gt;EXPRESSION&amp;amp;lt;/RHSType&amp;amp;gt;&amp;amp;lt;AddQuotes&amp;amp;gt;True&amp;amp;lt;/AddQuotes&amp;amp;gt;&amp;amp;lt;DateFormat&amp;amp;gt;None&amp;amp;lt;/DateFormat&amp;amp;gt;&amp;amp;lt;RightHandSideExpre'"</definedName>
    <definedName name="_AMO_ContentDefinition_523355647.2" localSheetId="5" hidden="1">"'onkg\Documents\My SAS Files\Add-In for Microsoft Office\_SOA_List_Data_157797839\main.srx&lt;/files&gt;_x000D_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523355647.2" localSheetId="3" hidden="1">"'onkg\Documents\My SAS Files\Add-In for Microsoft Office\_SOA_List_Data_674584623\main.srx&lt;/files&gt;_x000D_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523355647.2" localSheetId="4" hidden="1">"'onkg\Documents\My SAS Files\Add-In for Microsoft Office\_SOA_List_Data_654491519\main.srx&lt;/files&gt;_x000D_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523355647.2" hidden="1">"'onkg\Documents\My SAS Files\Add-In for Microsoft Office\_SOA_List_Data_17849595\main.srx&lt;/files&gt;_x000D_
  &lt;parents /&gt;_x000D_
  &lt;children /&gt;_x000D_
  &lt;param n=""TaskID"" v=""B09E34E8-C010-4DB2-ABBA-04F5F1EDDCF9"" /&gt;_x000D_
  &lt;param n=""DisplayName"" v=""List Data"" /&gt;_x000D_
  &lt;pa'"</definedName>
    <definedName name="_AMO_ContentDefinition_523355647.20" hidden="1">"'ssion&amp;amp;gt;EN11419116&amp;amp;lt;/RightHandSideExpression&amp;amp;gt;&amp;amp;lt;IsSubquery&amp;amp;gt;False&amp;amp;lt;/IsSubquery&amp;amp;gt;&amp;amp;lt;SubqueryTemplateName /&amp;amp;gt;&amp;amp;lt;/RHSItem&amp;amp;gt;&amp;amp;lt;/RightHandSideItems&amp;amp;gt;&amp;amp;lt;/RightHandSide&amp;amp;gt;&amp;am'"</definedName>
    <definedName name="_AMO_ContentDefinition_523355647.21" hidden="1">"'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el /&amp;amp;gt;&amp;amp;lt;RightHandS'"</definedName>
    <definedName name="_AMO_ContentDefinition_523355647.22" hidden="1">"'ide&amp;amp;gt;&amp;amp;lt;RightHandSideNumType&amp;amp;gt;SINGLE&amp;amp;lt;/RightHandSideNumType&amp;amp;gt;&amp;amp;lt;RightHandSideItems&amp;amp;gt;&amp;amp;lt;RHSItem&amp;amp;gt;&amp;amp;lt;RHSType&amp;amp;gt;EXPRESSION&amp;amp;lt;/RHSType&amp;amp;gt;&amp;amp;lt;AddQuotes&amp;amp;gt;False&amp;amp;lt;/AddQuote'"</definedName>
    <definedName name="_AMO_ContentDefinition_523355647.23" hidden="1">"'s&amp;amp;gt;&amp;amp;lt;DateFormat&amp;amp;gt;None&amp;amp;lt;/DateFormat&amp;amp;gt;&amp;amp;lt;RightHandSideExpression&amp;amp;gt;12&amp;amp;lt;/RightHandSideExpression&amp;amp;gt;&amp;amp;lt;IsSubquery&amp;amp;gt;False&amp;amp;lt;/IsSubquery&amp;amp;gt;&amp;amp;lt;SubqueryTemplateName /&amp;amp;gt;&amp;amp;lt;'"</definedName>
    <definedName name="_AMO_ContentDefinition_523355647.24" hidden="1">"'/RHSItem&amp;amp;gt;&amp;amp;lt;/RightHandSideItems&amp;amp;gt;&amp;amp;lt;/RightHandSide&amp;amp;gt;&amp;amp;lt;/Node&amp;amp;gt;&amp;amp;lt;/SiblingLink&amp;amp;gt;&amp;amp;lt;Operator&amp;amp;gt;=&amp;amp;lt;/Operator&amp;amp;gt;&amp;amp;lt;UseMacroFunction&amp;amp;gt;False&amp;amp;lt;/UseMacroFunction&amp;amp;gt;&amp;'"</definedName>
    <definedName name="_AMO_ContentDefinition_523355647.25" hidden="1">"'amp;lt;Not&amp;amp;gt;False&amp;amp;lt;/Not&amp;amp;gt;&amp;amp;lt;Label /&amp;amp;gt;&amp;amp;lt;RightHandSide&amp;amp;gt;&amp;amp;lt;RightHandSideNumType&amp;amp;gt;SINGLE&amp;amp;lt;/RightHandSideNumType&amp;amp;gt;&amp;amp;lt;RightHandSideItems&amp;amp;gt;&amp;amp;lt;RHSItem&amp;amp;gt;&amp;amp;lt;RHSType&amp;amp;'"</definedName>
    <definedName name="_AMO_ContentDefinition_523355647.26" hidden="1">"'gt;EXPRESSION&amp;amp;lt;/RHSType&amp;amp;gt;&amp;amp;lt;AddQuotes&amp;amp;gt;True&amp;amp;lt;/AddQuotes&amp;amp;gt;&amp;amp;lt;DateFormat&amp;amp;gt;None&amp;amp;lt;/DateFormat&amp;amp;gt;&amp;amp;lt;RightHandSideExpression&amp;amp;gt;Public Corporations Financial year ended 31 March&amp;amp;lt;/Right'"</definedName>
    <definedName name="_AMO_ContentDefinition_523355647.27" hidden="1">"'HandSideExpression&amp;amp;gt;&amp;amp;lt;IsSubquery&amp;amp;gt;False&amp;amp;lt;/IsSubquery&amp;amp;gt;&amp;amp;lt;SubqueryTemplateName /&amp;amp;gt;&amp;amp;lt;/RHSItem&amp;amp;gt;&amp;amp;lt;/RightHandSideItems&amp;amp;gt;&amp;amp;lt;/RightHandSide&amp;amp;gt;&amp;amp;lt;/TreeRoot&amp;amp;gt;&amp;amp;lt;/Filter'"</definedName>
    <definedName name="_AMO_ContentDefinition_523355647.28" hidden="1">"'Tree&amp;amp;gt;&amp;quot; Sort=&amp;quot;Munic_name ASC&amp;quot; ColSelFlg=&amp;quot;0&amp;quot; Name=&amp;quot;P9101_2016_&amp;quot; /&amp;gt;"" /&gt;_x000D_
  &lt;param n=""CredKey"" v=""P9101_2016_&amp;#x1;SASApp&amp;#x1;LG Capital Expenditure Data"" /&gt;_x000D_
  &lt;param n=""ClassName"" v=""SAS.OfficeAddin.T'"</definedName>
    <definedName name="_AMO_ContentDefinition_523355647.29" hidden="1">"'ask"" /&gt;_x000D_
  &lt;param n=""XlNative"" v=""False"" /&gt;_x000D_
  &lt;param n=""UnselectedIds"" v="""" /&gt;_x000D_
  &lt;param n=""_ROM_Version_"" v=""1.3"" /&gt;_x000D_
  &lt;param n=""_ROM_Application_"" v=""ODS"" /&gt;_x000D_
  &lt;param n=""_ROM_AppVersion_"" v=""9.4"" /&gt;_x000D_
  &lt;param n=""maxReport'"</definedName>
    <definedName name="_AMO_ContentDefinition_523355647.3" localSheetId="5" hidden="1">"'aram n=""DisplayType"" v=""Task"" /&gt;_x000D_
  &lt;param n=""RawValues"" v=""True"" /&gt;_x000D_
  &lt;param n=""AMO_Version"" v=""7.1"" /&gt;_x000D_
  &lt;param n=""ServerName"" v=""SASApp"" /&gt;_x000D_
  &lt;param n=""AMO_Template"" v="""" /&gt;_x000D_
  &lt;param n=""UseDataConstraints"" v=""False"" /&gt;_x000D_'"</definedName>
    <definedName name="_AMO_ContentDefinition_523355647.3" localSheetId="3" hidden="1">"'aram n=""DisplayType"" v=""Task"" /&gt;_x000D_
  &lt;param n=""RawValues"" v=""True"" /&gt;_x000D_
  &lt;param n=""AMO_Version"" v=""7.1"" /&gt;_x000D_
  &lt;param n=""ServerName"" v=""SASApp"" /&gt;_x000D_
  &lt;param n=""AMO_Template"" v="""" /&gt;_x000D_
  &lt;param n=""UseDataConstraints"" v=""False"" /&gt;_x000D_'"</definedName>
    <definedName name="_AMO_ContentDefinition_523355647.3" localSheetId="4" hidden="1">"'aram n=""DisplayType"" v=""Task"" /&gt;_x000D_
  &lt;param n=""RawValues"" v=""True"" /&gt;_x000D_
  &lt;param n=""AMO_Version"" v=""7.1"" /&gt;_x000D_
  &lt;param n=""ServerName"" v=""SASApp"" /&gt;_x000D_
  &lt;param n=""AMO_Template"" v="""" /&gt;_x000D_
  &lt;param n=""UseDataConstraints"" v=""False"" /&gt;_x000D_'"</definedName>
    <definedName name="_AMO_ContentDefinition_523355647.3" hidden="1">"'ram n=""DisplayType"" v=""Task"" /&gt;_x000D_
  &lt;param n=""RawValues"" v=""True"" /&gt;_x000D_
  &lt;param n=""AMO_Version"" v=""7.1"" /&gt;_x000D_
  &lt;param n=""ServerName"" v=""SASApp"" /&gt;_x000D_
  &lt;param n=""AMO_Template"" v="""" /&gt;_x000D_
  &lt;param n=""UseDataConstraints"" v=""False"" /&gt;_x000D_
'"</definedName>
    <definedName name="_AMO_ContentDefinition_523355647.30" hidden="1">"'Cols"" v=""5"" /&gt;_x000D_
  &lt;fids n=""main.srx"" v=""0"" /&gt;_x000D_
  &lt;ExcelXMLOptions AdjColWidths=""True"" RowOpt=""InsertEntire"" ColOpt=""InsertCells"" /&gt;_x000D_
&lt;/ContentDefinition&gt;'"</definedName>
    <definedName name="_AMO_ContentDefinition_523355647.4" localSheetId="5" hidden="1">"'
  &lt;param n=""SizeDataConstraints"" v=""0"" /&gt;_x000D_
  &lt;param n=""AMO_InputDataSource"" v=""&amp;lt;SasDataSource Version=&amp;quot;4.2&amp;quot; Type=&amp;quot;SAS.Servers.Dataset&amp;quot; Svr=&amp;quot;SASApp&amp;quot; Lib=&amp;quot;CAPEDATA&amp;quot; Libname=&amp;quot;LG Capital Expenditure '"</definedName>
    <definedName name="_AMO_ContentDefinition_523355647.4" localSheetId="3" hidden="1">"'
  &lt;param n=""SizeDataConstraints"" v=""0"" /&gt;_x000D_
  &lt;param n=""AMO_InputDataSource"" v=""&amp;lt;SasDataSource Version=&amp;quot;4.2&amp;quot; Type=&amp;quot;SAS.Servers.Dataset&amp;quot; Svr=&amp;quot;SASApp&amp;quot; Lib=&amp;quot;CAPEDATA&amp;quot; Libname=&amp;quot;LG Capital Expenditure '"</definedName>
    <definedName name="_AMO_ContentDefinition_523355647.4" localSheetId="4" hidden="1">"'
  &lt;param n=""SizeDataConstraints"" v=""0"" /&gt;_x000D_
  &lt;param n=""AMO_InputDataSource"" v=""&amp;lt;SasDataSource Version=&amp;quot;4.2&amp;quot; Type=&amp;quot;SAS.Servers.Dataset&amp;quot; Svr=&amp;quot;SASApp&amp;quot; Lib=&amp;quot;CAPEDATA&amp;quot; Libname=&amp;quot;LG Capital Expenditure '"</definedName>
    <definedName name="_AMO_ContentDefinition_523355647.4" hidden="1">"'  &lt;param n=""SizeDataConstraints"" v=""0"" /&gt;_x000D_
  &lt;param n=""AMO_InputDataSource"" v=""&amp;lt;SasDataSource Version=&amp;quot;4.2&amp;quot; Type=&amp;quot;SAS.Servers.Dataset&amp;quot; Svr=&amp;quot;SASApp&amp;quot; Lib=&amp;quot;CAPEDATA&amp;quot; Libname=&amp;quot;LG Capital Expenditure D'"</definedName>
    <definedName name="_AMO_ContentDefinition_523355647.5" localSheetId="5" hidden="1">"'Data&amp;quot; Filter=&amp;quot;Institutions = 'Municipalities Financial year ended 30 June' AND REPORT_CODE = 12&amp;quot; FilterDS=&amp;quot;&amp;amp;lt;?xml version=&amp;amp;quot;1.0&amp;amp;quot; encoding=&amp;amp;quot;utf-16&amp;amp;quot;?&amp;amp;gt;&amp;amp;lt;FilterTree&amp;amp;gt;&amp;amp;lt;T'"</definedName>
    <definedName name="_AMO_ContentDefinition_523355647.5" localSheetId="3" hidden="1">"'Data&amp;quot; Filter=&amp;quot;Institutions = 'National Government Financial year ended 31 March' AND REPORT_CODE = 12&amp;quot; FilterDS=&amp;quot;&amp;amp;lt;?xml version=&amp;amp;quot;1.0&amp;amp;quot; encoding=&amp;amp;quot;utf-16&amp;amp;quot;?&amp;amp;gt;&amp;amp;lt;FilterTree&amp;amp;gt;&amp;am'"</definedName>
    <definedName name="_AMO_ContentDefinition_523355647.5" localSheetId="4" hidden="1">"'Data&amp;quot; Filter=&amp;quot;Institutions = 'Provincial Government Financial year ended 31 March' AND REPORT_CODE = 12&amp;quot; FilterDS=&amp;quot;&amp;amp;lt;?xml version=&amp;amp;quot;1.0&amp;amp;quot; encoding=&amp;amp;quot;utf-16&amp;amp;quot;?&amp;amp;gt;&amp;amp;lt;FilterTree&amp;amp;gt;&amp;'"</definedName>
    <definedName name="_AMO_ContentDefinition_523355647.5" hidden="1">"'ata&amp;quot; Filter=&amp;quot;Institutions = 'Public Corporations Financial year ended 31 March' AND REPORT_CODE = 12 AND UNIT_NBR NOT IN &amp;amp;#xD;&amp;amp;#xA;(&amp;amp;#xD;&amp;amp;#xA;'EN10604908',&amp;amp;#xD;&amp;amp;#xA;'EN16363814',&amp;amp;#xD;&amp;amp;#xA;'EN15880982',&amp;amp;#xD'"</definedName>
    <definedName name="_AMO_ContentDefinition_523355647.6" localSheetId="5" hidden="1">"'reeRoot&amp;amp;gt;&amp;amp;lt;ID&amp;amp;gt;e6da5f73-d2e7-4471-91ce-26b702317ec1&amp;amp;lt;/ID&amp;amp;gt;&amp;amp;lt;FilterType&amp;amp;gt;COLUMN&amp;amp;lt;/FilterType&amp;amp;gt;&amp;amp;lt;TableID /&amp;amp;gt;&amp;amp;lt;ColumnName&amp;amp;gt;Institutions&amp;amp;lt;/ColumnName&amp;amp;gt;&amp;amp;lt;Column'"</definedName>
    <definedName name="_AMO_ContentDefinition_523355647.6" localSheetId="3" hidden="1">"'p;lt;TreeRoot&amp;amp;gt;&amp;amp;lt;ID&amp;amp;gt;a3a71aa8-46b9-4b9b-998b-fc5549452d4c&amp;amp;lt;/ID&amp;amp;gt;&amp;amp;lt;FilterType&amp;amp;gt;COLUMN&amp;amp;lt;/FilterType&amp;amp;gt;&amp;amp;lt;TableID /&amp;amp;gt;&amp;amp;lt;ColumnName&amp;amp;gt;Institutions&amp;amp;lt;/ColumnName&amp;amp;gt;&amp;amp;lt;'"</definedName>
    <definedName name="_AMO_ContentDefinition_523355647.6" localSheetId="4" hidden="1">"'amp;lt;TreeRoot&amp;amp;gt;&amp;amp;lt;ID&amp;amp;gt;57d1bfd7-5390-4c1b-872b-08341f70e4b6&amp;amp;lt;/ID&amp;amp;gt;&amp;amp;lt;FilterType&amp;amp;gt;COLUMN&amp;amp;lt;/FilterType&amp;amp;gt;&amp;amp;lt;TableID /&amp;amp;gt;&amp;amp;lt;ColumnName&amp;amp;gt;Institutions&amp;amp;lt;/ColumnName&amp;amp;gt;&amp;amp;l'"</definedName>
    <definedName name="_AMO_ContentDefinition_523355647.6" hidden="1">"';&amp;amp;#xA;'EN16379968',&amp;amp;#xD;&amp;amp;#xA;'EN11419116'&amp;amp;#xD;&amp;amp;#xA;)&amp;quot; FilterDS=&amp;quot;&amp;amp;lt;?xml version=&amp;amp;quot;1.0&amp;amp;quot; encoding=&amp;amp;quot;utf-16&amp;amp;quot;?&amp;amp;gt;&amp;amp;lt;FilterTree&amp;amp;gt;&amp;amp;lt;TreeRoot&amp;amp;gt;&amp;amp;lt;ID&amp;amp;gt;'"</definedName>
    <definedName name="_AMO_ContentDefinition_523355647.7" localSheetId="5" hidden="1">"'Type&amp;amp;gt;Character&amp;amp;lt;/ColumnType&amp;amp;gt;&amp;amp;lt;GroupLevel /&amp;amp;gt;&amp;amp;lt;SiblingLink&amp;amp;gt;&amp;amp;lt;LinkType&amp;amp;gt;AND&amp;amp;lt;/LinkType&amp;amp;gt;&amp;amp;lt;Node&amp;amp;gt;&amp;amp;lt;ID&amp;amp;gt;2c11c5aa-5121-4b16-8c80-e3f7af6ca1d3&amp;amp;lt;/ID&amp;amp;gt;&amp;am'"</definedName>
    <definedName name="_AMO_ContentDefinition_523355647.7" localSheetId="3" hidden="1">"'ColumnType&amp;amp;gt;Character&amp;amp;lt;/ColumnType&amp;amp;gt;&amp;amp;lt;GroupLevel /&amp;amp;gt;&amp;amp;lt;SiblingLink&amp;amp;gt;&amp;amp;lt;LinkType&amp;amp;gt;AND&amp;amp;lt;/LinkType&amp;amp;gt;&amp;amp;lt;Node&amp;amp;gt;&amp;amp;lt;ID&amp;amp;gt;c9cf09be-1f17-402b-9213-221b2897b893&amp;amp;lt;/ID&amp;amp;'"</definedName>
    <definedName name="_AMO_ContentDefinition_523355647.7" localSheetId="4" hidden="1">"'t;ColumnType&amp;amp;gt;Character&amp;amp;lt;/ColumnType&amp;amp;gt;&amp;amp;lt;GroupLevel /&amp;amp;gt;&amp;amp;lt;SiblingLink&amp;amp;gt;&amp;amp;lt;LinkType&amp;amp;gt;AND&amp;amp;lt;/LinkType&amp;amp;gt;&amp;amp;lt;Node&amp;amp;gt;&amp;amp;lt;ID&amp;amp;gt;f00923a4-f346-4200-969f-3591f6aa35d0&amp;amp;lt;/ID&amp;am'"</definedName>
    <definedName name="_AMO_ContentDefinition_523355647.7" hidden="1">"'dba2c533-e0b0-43a6-aead-f27ed715d183&amp;amp;lt;/ID&amp;amp;gt;&amp;amp;lt;FilterType&amp;amp;gt;COLUMN&amp;amp;lt;/FilterType&amp;amp;gt;&amp;amp;lt;TableID /&amp;amp;gt;&amp;amp;lt;ColumnName&amp;amp;gt;Institutions&amp;amp;lt;/ColumnName&amp;amp;gt;&amp;amp;lt;ColumnType&amp;amp;gt;Character&amp;amp;lt;/Col'"</definedName>
    <definedName name="_AMO_ContentDefinition_523355647.8" localSheetId="5" hidden="1">"'p;lt;FilterType&amp;amp;gt;COLUMN&amp;amp;lt;/FilterType&amp;amp;gt;&amp;amp;lt;TableID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/&amp;amp;gt;&amp;amp;lt;Operator&amp;a'"</definedName>
    <definedName name="_AMO_ContentDefinition_523355647.8" localSheetId="3" hidden="1">"'gt;&amp;amp;lt;FilterType&amp;amp;gt;COLUMN&amp;amp;lt;/FilterType&amp;amp;gt;&amp;amp;lt;TableID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/&amp;amp;gt;&amp;amp;lt;Oper'"</definedName>
    <definedName name="_AMO_ContentDefinition_523355647.8" localSheetId="4" hidden="1">"'p;gt;&amp;amp;lt;FilterType&amp;amp;gt;COLUMN&amp;amp;lt;/FilterType&amp;amp;gt;&amp;amp;lt;TableID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/&amp;amp;gt;&amp;amp;lt;Op'"</definedName>
    <definedName name="_AMO_ContentDefinition_523355647.8" hidden="1">"'umnType&amp;amp;gt;&amp;amp;lt;GroupLevel /&amp;amp;gt;&amp;amp;lt;SiblingLink&amp;amp;gt;&amp;amp;lt;LinkType&amp;amp;gt;AND&amp;amp;lt;/LinkType&amp;amp;gt;&amp;amp;lt;Node&amp;amp;gt;&amp;amp;lt;ID&amp;amp;gt;9ca4985b-a562-4e38-ba10-fa6612a3ffd5&amp;amp;lt;/ID&amp;amp;gt;&amp;amp;lt;FilterType&amp;amp;gt;COLUMN&amp;amp'"</definedName>
    <definedName name="_AMO_ContentDefinition_523355647.9" localSheetId="5" hidden="1">"'mp;gt;=&amp;amp;lt;/Operator&amp;amp;gt;&amp;amp;lt;UseMacroFunction&amp;amp;gt;False&amp;amp;lt;/UseMacroFunction&amp;amp;gt;&amp;amp;lt;Not&amp;amp;gt;False&amp;amp;lt;/Not&amp;amp;gt;&amp;amp;lt;Label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/&amp;amp;gt;&amp;amp;lt;RightHandSide&amp;amp;gt;&amp;amp;lt;RightHandSideNumType&amp;amp;gt;SINGLE&amp;amp;lt;/Ri'"</definedName>
    <definedName name="_AMO_ContentDefinition_523355647.9" localSheetId="3" hidden="1">"'ator&amp;amp;gt;=&amp;amp;lt;/Operator&amp;amp;gt;&amp;amp;lt;UseMacroFunction&amp;amp;gt;False&amp;amp;lt;/UseMacroFunction&amp;amp;gt;&amp;amp;lt;Not&amp;amp;gt;False&amp;amp;lt;/Not&amp;amp;gt;&amp;amp;lt;Label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/&amp;amp;gt;&amp;amp;lt;RightHandSide&amp;amp;gt;&amp;amp;lt;RightHandSideNumType&amp;amp;gt;SINGLE&amp;amp;'"</definedName>
    <definedName name="_AMO_ContentDefinition_523355647.9" localSheetId="4" hidden="1">"'erator&amp;amp;gt;=&amp;amp;lt;/Operator&amp;amp;gt;&amp;amp;lt;UseMacroFunction&amp;amp;gt;False&amp;amp;lt;/UseMacroFunction&amp;amp;gt;&amp;amp;lt;Not&amp;amp;gt;False&amp;amp;lt;/Not&amp;amp;gt;&amp;amp;lt;Label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/&amp;amp;gt;&amp;amp;lt;RightHandSide&amp;amp;gt;&amp;amp;lt;RightHandSideNumType&amp;amp;gt;SINGLE&amp;am'"</definedName>
    <definedName name="_AMO_ContentDefinition_523355647.9" hidden="1">"';lt;/FilterType&amp;amp;gt;&amp;amp;lt;TableID /&amp;amp;gt;&amp;amp;lt;ColumnName&amp;amp;gt;REPORT_CODE&amp;amp;lt;/ColumnName&amp;amp;gt;&amp;amp;lt;ColumnType&amp;amp;gt;Numeric&amp;amp;lt;/ColumnType&amp;amp;gt;&amp;amp;lt;GroupLevel /&amp;amp;gt;&amp;amp;lt;SiblingLink&amp;amp;gt;&amp;amp;lt;LinkType&amp;amp;gt;'"</definedName>
    <definedName name="_AMO_ContentDefinition_611225740.0" localSheetId="0" hidden="1">"'&lt;ContentDefinition name=""List Data"" rsid=""611225740"" type=""Task"" format=""ReportXml"" imgfmt=""ActiveX"" created=""06/19/2017 14:09:42"" modifed=""06/23/2017 09:15:23"" user=""Simon Kgomo"" apply=""False"" css=""C:\Program Files\SASHome2\SASAddi'"</definedName>
    <definedName name="_AMO_ContentDefinition_611225740.1" localSheetId="0" hidden="1">"'nforMicrosoftOffice\7.1\Styles\AMODefault.css"" range=""List_Data_6"" auto=""False"" xTime=""00:00:01.5071507"" rTime=""00:00:00.1770177"" bgnew=""False"" nFmt=""False"" grphSet=""True"" imgY=""0"" imgX=""0"" redirect=""False""&gt;_x000D_
  &lt;files /&gt;_x000D_
  &lt;paren'"</definedName>
    <definedName name="_AMO_ContentDefinition_693477697" localSheetId="5" hidden="1">"'Partitions:19'"</definedName>
    <definedName name="_AMO_ContentDefinition_693477697" localSheetId="3" hidden="1">"'Partitions:19'"</definedName>
    <definedName name="_AMO_ContentDefinition_693477697" localSheetId="4" hidden="1">"'Partitions:19'"</definedName>
    <definedName name="_AMO_ContentDefinition_693477697.0" localSheetId="5" hidden="1">"'&lt;ContentDefinition name=""List Data"" rsid=""693477697"" type=""Task"" format=""ReportXml"" imgfmt=""ActiveX"" created=""06/19/2017 14:15:25"" modifed=""07/17/2017 09:30:40"" user=""Simon Kgomo"" apply=""False"" css=""C:\Program Files\SASHome2\SASAddi'"</definedName>
    <definedName name="_AMO_ContentDefinition_693477697.0" localSheetId="3" hidden="1">"'&lt;ContentDefinition name=""List Data"" rsid=""693477697"" type=""Task"" format=""ReportXml"" imgfmt=""ActiveX"" created=""06/19/2017 14:15:25"" modifed=""07/17/2017 09:50:42"" user=""Simon Kgomo"" apply=""False"" css=""C:\Program Files\SASHome2\SASAddi'"</definedName>
    <definedName name="_AMO_ContentDefinition_693477697.0" localSheetId="4" hidden="1">"'&lt;ContentDefinition name=""List Data"" rsid=""693477697"" type=""Task"" format=""ReportXml"" imgfmt=""ActiveX"" created=""06/19/2017 14:15:25"" modifed=""07/17/2017 10:08:54"" user=""Simon Kgomo"" apply=""False"" css=""C:\Program Files\SASHome2\SASAddi'"</definedName>
    <definedName name="_AMO_ContentDefinition_693477697.1" localSheetId="5" hidden="1">"'nforMicrosoftOffice\7.1\Styles\AMODefault.css"" range=""List_Data_12"" auto=""False"" xTime=""00:00:01.5691569"" rTime=""00:00:00.5240524"" bgnew=""False"" nFmt=""False"" grphSet=""True"" imgY=""0"" imgX=""0"" redirect=""False""&gt;_x000D_
  &lt;files&gt;C:\Users\si'"</definedName>
    <definedName name="_AMO_ContentDefinition_693477697.1" localSheetId="3" hidden="1">"'nforMicrosoftOffice\7.1\Styles\AMODefault.css"" range=""List_Data_12"" auto=""False"" xTime=""00:00:01.5391539"" rTime=""00:00:00.3090309"" bgnew=""False"" nFmt=""False"" grphSet=""True"" imgY=""0"" imgX=""0"" redirect=""False""&gt;_x000D_
  &lt;files&gt;C:\Users\si'"</definedName>
    <definedName name="_AMO_ContentDefinition_693477697.1" localSheetId="4" hidden="1">"'nforMicrosoftOffice\7.1\Styles\AMODefault.css"" range=""List_Data_12"" auto=""False"" xTime=""00:00:01.6121612"" rTime=""00:00:00.3690369"" bgnew=""False"" nFmt=""False"" grphSet=""True"" imgY=""0"" imgX=""0"" redirect=""False""&gt;_x000D_
  &lt;files&gt;C:\Users\si'"</definedName>
    <definedName name="_AMO_ContentDefinition_693477697.10" localSheetId="5" hidden="1">"'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mat&amp;am'"</definedName>
    <definedName name="_AMO_ContentDefinition_693477697.10" localSheetId="3" hidden="1">"'mp;lt;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'"</definedName>
    <definedName name="_AMO_ContentDefinition_693477697.10" localSheetId="4" hidden="1">"'&amp;amp;lt;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'"</definedName>
    <definedName name="_AMO_ContentDefinition_693477697.11" localSheetId="5" hidden="1">"'p;gt;&amp;amp;lt;RightHandSideExpression&amp;amp;gt;44.2&amp;amp;lt;/RightHandSideExpression&amp;amp;gt;&amp;amp;lt;IsSubquery&amp;amp;gt;False&amp;amp;lt;/IsSubquery&amp;amp;gt;&amp;amp;lt;SubqueryTemplateName /&amp;amp;gt;&amp;amp;lt;/RHSItem&amp;amp;gt;&amp;amp;lt;/RightHandSideItems&amp;amp;gt;&amp;amp;lt;'"</definedName>
    <definedName name="_AMO_ContentDefinition_693477697.11" localSheetId="3" hidden="1">"'mat&amp;amp;gt;&amp;amp;lt;RightHandSideExpression&amp;amp;gt;44.2&amp;amp;lt;/RightHandSideExpression&amp;amp;gt;&amp;amp;lt;IsSubquery&amp;amp;gt;False&amp;amp;lt;/IsSubquery&amp;amp;gt;&amp;amp;lt;SubqueryTemplateName /&amp;amp;gt;&amp;amp;lt;/RHSItem&amp;amp;gt;&amp;amp;lt;/RightHandSideItems&amp;amp;gt;&amp;a'"</definedName>
    <definedName name="_AMO_ContentDefinition_693477697.11" localSheetId="4" hidden="1">"'ormat&amp;amp;gt;&amp;amp;lt;RightHandSideExpression&amp;amp;gt;44.2&amp;amp;lt;/RightHandSideExpression&amp;amp;gt;&amp;amp;lt;IsSubquery&amp;amp;gt;False&amp;amp;lt;/IsSubquery&amp;amp;gt;&amp;amp;lt;SubqueryTemplateName /&amp;amp;gt;&amp;amp;lt;/RHSItem&amp;amp;gt;&amp;amp;lt;/RightHandSideItems&amp;amp;gt;'"</definedName>
    <definedName name="_AMO_ContentDefinition_693477697.12" localSheetId="5" hidden="1">"'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el /&amp;'"</definedName>
    <definedName name="_AMO_ContentDefinition_693477697.12" localSheetId="3" hidden="1">"'mp;lt;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'"</definedName>
    <definedName name="_AMO_ContentDefinition_693477697.12" localSheetId="4" hidden="1">"'&amp;amp;lt;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'"</definedName>
    <definedName name="_AMO_ContentDefinition_693477697.13" localSheetId="5" hidden="1">"'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s&amp;amp;'"</definedName>
    <definedName name="_AMO_ContentDefinition_693477697.13" localSheetId="3" hidden="1">"'bel /&amp;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'"</definedName>
    <definedName name="_AMO_ContentDefinition_693477697.13" localSheetId="4" hidden="1">"'Label /&amp;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'"</definedName>
    <definedName name="_AMO_ContentDefinition_693477697.14" localSheetId="5" hidden="1">"'gt;True&amp;amp;lt;/AddQuotes&amp;amp;gt;&amp;amp;lt;DateFormat&amp;amp;gt;None&amp;amp;lt;/DateFormat&amp;amp;gt;&amp;amp;lt;RightHandSideExpression&amp;amp;gt;Municipalities Financial year ended 30 June&amp;amp;lt;/RightHandSideExpression&amp;amp;gt;&amp;amp;lt;IsSubquery&amp;amp;gt;False&amp;amp;lt;'"</definedName>
    <definedName name="_AMO_ContentDefinition_693477697.14" localSheetId="3" hidden="1">"'s&amp;amp;gt;True&amp;amp;lt;/AddQuotes&amp;amp;gt;&amp;amp;lt;DateFormat&amp;amp;gt;None&amp;amp;lt;/DateFormat&amp;amp;gt;&amp;amp;lt;RightHandSideExpression&amp;amp;gt;National Government Financial year ended 31 March&amp;amp;lt;/RightHandSideExpression&amp;amp;gt;&amp;amp;lt;IsSubquery&amp;amp;gt;F'"</definedName>
    <definedName name="_AMO_ContentDefinition_693477697.14" localSheetId="4" hidden="1">"'tes&amp;amp;gt;True&amp;amp;lt;/AddQuotes&amp;amp;gt;&amp;amp;lt;DateFormat&amp;amp;gt;None&amp;amp;lt;/DateFormat&amp;amp;gt;&amp;amp;lt;RightHandSideExpression&amp;amp;gt;Provincial Government Financial year ended 31 March&amp;amp;lt;/RightHandSideExpression&amp;amp;gt;&amp;amp;lt;IsSubquery&amp;amp;'"</definedName>
    <definedName name="_AMO_ContentDefinition_693477697.15" localSheetId="5" hidden="1">"'/IsSubquery&amp;amp;gt;&amp;amp;lt;SubqueryTemplateName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ColSelFlg=&amp;quo'"</definedName>
    <definedName name="_AMO_ContentDefinition_693477697.15" localSheetId="3" hidden="1">"'alse&amp;amp;lt;/IsSubquery&amp;amp;gt;&amp;amp;lt;SubqueryTemplateName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Co'"</definedName>
    <definedName name="_AMO_ContentDefinition_693477697.15" localSheetId="4" hidden="1">"'gt;False&amp;amp;lt;/IsSubquery&amp;amp;gt;&amp;amp;lt;SubqueryTemplateName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ASC&amp;quot'"</definedName>
    <definedName name="_AMO_ContentDefinition_693477697.16" localSheetId="5" hidden="1">"'t;0&amp;quot;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&lt;param n=""Un'"</definedName>
    <definedName name="_AMO_ContentDefinition_693477697.16" localSheetId="3" hidden="1">"'lSelFlg=&amp;quot;0&amp;quot;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&lt;'"</definedName>
    <definedName name="_AMO_ContentDefinition_693477697.16" localSheetId="4" hidden="1">"'; ColSelFlg=&amp;quot;0&amp;quot;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/&gt;_x000D_'"</definedName>
    <definedName name="_AMO_ContentDefinition_693477697.17" localSheetId="5" hidden="1">"'selectedIds"" v="""" /&gt;_x000D_
  &lt;param n=""_ROM_Version_"" v=""1.3"" /&gt;_x000D_
  &lt;param n=""_ROM_Application_"" v=""ODS"" /&gt;_x000D_
  &lt;param n=""_ROM_AppVersion_"" v=""9.4"" /&gt;_x000D_
  &lt;param n=""maxReportCols"" v=""4"" /&gt;_x000D_
  &lt;fids n=""main.srx"" v=""0"" /&gt;_x000D_
  &lt;ExcelXMLOp'"</definedName>
    <definedName name="_AMO_ContentDefinition_693477697.17" localSheetId="3" hidden="1">"'param n=""UnselectedIds"" v="""" /&gt;_x000D_
  &lt;param n=""_ROM_Version_"" v=""1.3"" /&gt;_x000D_
  &lt;param n=""_ROM_Application_"" v=""ODS"" /&gt;_x000D_
  &lt;param n=""_ROM_AppVersion_"" v=""9.4"" /&gt;_x000D_
  &lt;param n=""maxReportCols"" v=""4"" /&gt;_x000D_
  &lt;fids n=""main.srx"" v=""0"" /&gt;_x000D_
  '"</definedName>
    <definedName name="_AMO_ContentDefinition_693477697.17" localSheetId="4" hidden="1">"'
  &lt;param n=""UnselectedIds"" v="""" /&gt;_x000D_
  &lt;param n=""_ROM_Version_"" v=""1.3"" /&gt;_x000D_
  &lt;param n=""_ROM_Application_"" v=""ODS"" /&gt;_x000D_
  &lt;param n=""_ROM_AppVersion_"" v=""9.4"" /&gt;_x000D_
  &lt;param n=""maxReportCols"" v=""4"" /&gt;_x000D_
  &lt;fids n=""main.srx"" v=""0"" /&gt;'"</definedName>
    <definedName name="_AMO_ContentDefinition_693477697.18" localSheetId="5" hidden="1">"'tions AdjColWidths=""True"" RowOpt=""InsertEntire"" ColOpt=""InsertCells"" /&gt;_x000D_
&lt;/ContentDefinition&gt;'"</definedName>
    <definedName name="_AMO_ContentDefinition_693477697.18" localSheetId="3" hidden="1">"'&lt;ExcelXMLOptions AdjColWidths=""True"" RowOpt=""InsertEntire"" ColOpt=""InsertCells"" /&gt;_x000D_
&lt;/ContentDefinition&gt;'"</definedName>
    <definedName name="_AMO_ContentDefinition_693477697.18" localSheetId="4" hidden="1">"'_x000D_
  &lt;ExcelXMLOptions AdjColWidths=""True"" RowOpt=""InsertEntire"" ColOpt=""InsertCells"" /&gt;_x000D_
&lt;/ContentDefinition&gt;'"</definedName>
    <definedName name="_AMO_ContentDefinition_693477697.2" localSheetId="5" hidden="1">"'monkg\Documents\My SAS Files\Add-In for Microsoft Office\_SOA_List_Data_459321440\main.srx&lt;/files&gt;_x000D_
  &lt;parents /&gt;_x000D_
  &lt;children /&gt;_x000D_
  &lt;param n=""TaskID"" v=""B09E34E8-C010-4DB2-ABBA-04F5F1EDDCF9"" /&gt;_x000D_
  &lt;param n=""DisplayName"" v=""List Data"" /&gt;_x000D_
  &lt;'"</definedName>
    <definedName name="_AMO_ContentDefinition_693477697.2" localSheetId="3" hidden="1">"'monkg\Documents\My SAS Files\Add-In for Microsoft Office\_SOA_List_Data_778669082\main.srx&lt;/files&gt;_x000D_
  &lt;parents /&gt;_x000D_
  &lt;children /&gt;_x000D_
  &lt;param n=""TaskID"" v=""B09E34E8-C010-4DB2-ABBA-04F5F1EDDCF9"" /&gt;_x000D_
  &lt;param n=""DisplayName"" v=""List Data"" /&gt;_x000D_
  &lt;'"</definedName>
    <definedName name="_AMO_ContentDefinition_693477697.2" localSheetId="4" hidden="1">"'monkg\Documents\My SAS Files\Add-In for Microsoft Office\_SOA_List_Data_809242183\main.srx&lt;/files&gt;_x000D_
  &lt;parents /&gt;_x000D_
  &lt;children /&gt;_x000D_
  &lt;param n=""TaskID"" v=""B09E34E8-C010-4DB2-ABBA-04F5F1EDDCF9"" /&gt;_x000D_
  &lt;param n=""DisplayName"" v=""List Data"" /&gt;_x000D_
  &lt;'"</definedName>
    <definedName name="_AMO_ContentDefinition_693477697.5" localSheetId="5" hidden="1">"' Data&amp;quot; Filter=&amp;quot;Institutions = 'Municipalities Financial year ended 30 June' AND REPORT_CODE = 44.2&amp;quot; FilterDS=&amp;quot;&amp;amp;lt;?xml version=&amp;amp;quot;1.0&amp;amp;quot; encoding=&amp;amp;quot;utf-16&amp;amp;quot;?&amp;amp;gt;&amp;amp;lt;FilterTree&amp;amp;gt;&amp;amp;l'"</definedName>
    <definedName name="_AMO_ContentDefinition_693477697.5" localSheetId="3" hidden="1">"' Data&amp;quot; Filter=&amp;quot;Institutions = 'National Government Financial year ended 31 March' AND REPORT_CODE = 44.2&amp;quot; FilterDS=&amp;quot;&amp;amp;lt;?xml version=&amp;amp;quot;1.0&amp;amp;quot; encoding=&amp;amp;quot;utf-16&amp;amp;quot;?&amp;amp;gt;&amp;amp;lt;FilterTree&amp;amp;gt;'"</definedName>
    <definedName name="_AMO_ContentDefinition_693477697.5" localSheetId="4" hidden="1">"' Data&amp;quot; Filter=&amp;quot;Institutions = 'Provincial Government Financial year ended 31 March' AND REPORT_CODE = 44.2&amp;quot; FilterDS=&amp;quot;&amp;amp;lt;?xml version=&amp;amp;quot;1.0&amp;amp;quot; encoding=&amp;amp;quot;utf-16&amp;amp;quot;?&amp;amp;gt;&amp;amp;lt;FilterTree&amp;amp;g'"</definedName>
    <definedName name="_AMO_ContentDefinition_693477697.6" localSheetId="5" hidden="1">"'t;TreeRoot&amp;amp;gt;&amp;amp;lt;ID&amp;amp;gt;97e9ac5b-f5d7-43af-8856-220ab232190a&amp;amp;lt;/ID&amp;amp;gt;&amp;amp;lt;FilterType&amp;amp;gt;COLUMN&amp;amp;lt;/FilterType&amp;amp;gt;&amp;amp;lt;TableID /&amp;amp;gt;&amp;amp;lt;ColumnName&amp;amp;gt;Institutions&amp;amp;lt;/ColumnName&amp;amp;gt;&amp;amp;lt;Col'"</definedName>
    <definedName name="_AMO_ContentDefinition_693477697.6" localSheetId="3" hidden="1">"'&amp;amp;lt;TreeRoot&amp;amp;gt;&amp;amp;lt;ID&amp;amp;gt;34c97db5-fe0f-4ec1-ab47-5adab3137e65&amp;amp;lt;/ID&amp;amp;gt;&amp;amp;lt;FilterType&amp;amp;gt;COLUMN&amp;amp;lt;/FilterType&amp;amp;gt;&amp;amp;lt;TableID /&amp;amp;gt;&amp;amp;lt;ColumnName&amp;amp;gt;Institutions&amp;amp;lt;/ColumnName&amp;amp;gt;&amp;amp;'"</definedName>
    <definedName name="_AMO_ContentDefinition_693477697.6" localSheetId="4" hidden="1">"'t;&amp;amp;lt;TreeRoot&amp;amp;gt;&amp;amp;lt;ID&amp;amp;gt;a2b97c3e-e3b8-4815-9e4f-d1acdb94c45e&amp;amp;lt;/ID&amp;amp;gt;&amp;amp;lt;FilterType&amp;amp;gt;COLUMN&amp;amp;lt;/FilterType&amp;amp;gt;&amp;amp;lt;TableID /&amp;amp;gt;&amp;amp;lt;ColumnName&amp;amp;gt;Institutions&amp;amp;lt;/ColumnName&amp;amp;gt;&amp;am'"</definedName>
    <definedName name="_AMO_ContentDefinition_693477697.7" localSheetId="5" hidden="1">"'umnType&amp;amp;gt;Character&amp;amp;lt;/ColumnType&amp;amp;gt;&amp;amp;lt;GroupLevel /&amp;amp;gt;&amp;amp;lt;SiblingLink&amp;amp;gt;&amp;amp;lt;LinkType&amp;amp;gt;AND&amp;amp;lt;/LinkType&amp;amp;gt;&amp;amp;lt;Node&amp;amp;gt;&amp;amp;lt;ID&amp;amp;gt;96451e82-88ef-4ba7-9fdf-f82c1105e5a1&amp;amp;lt;/ID&amp;amp;gt;'"</definedName>
    <definedName name="_AMO_ContentDefinition_693477697.7" localSheetId="3" hidden="1">"'lt;ColumnType&amp;amp;gt;Character&amp;amp;lt;/ColumnType&amp;amp;gt;&amp;amp;lt;GroupLevel /&amp;amp;gt;&amp;amp;lt;SiblingLink&amp;amp;gt;&amp;amp;lt;LinkType&amp;amp;gt;AND&amp;amp;lt;/LinkType&amp;amp;gt;&amp;amp;lt;Node&amp;amp;gt;&amp;amp;lt;ID&amp;amp;gt;58b2d7da-c0b3-4ca9-8162-55b8d64912b8&amp;amp;lt;/ID&amp;a'"</definedName>
    <definedName name="_AMO_ContentDefinition_693477697.7" localSheetId="4" hidden="1">"'p;lt;ColumnType&amp;amp;gt;Character&amp;amp;lt;/ColumnType&amp;amp;gt;&amp;amp;lt;GroupLevel /&amp;amp;gt;&amp;amp;lt;SiblingLink&amp;amp;gt;&amp;amp;lt;LinkType&amp;amp;gt;AND&amp;amp;lt;/LinkType&amp;amp;gt;&amp;amp;lt;Node&amp;amp;gt;&amp;amp;lt;ID&amp;amp;gt;d0085051-4b84-436a-ad32-7d9fab3e0b67&amp;amp;lt;/ID'"</definedName>
    <definedName name="_AMO_ContentDefinition_693477697.8" localSheetId="5" hidden="1">"'&amp;amp;lt;FilterType&amp;amp;gt;COLUMN&amp;amp;lt;/FilterType&amp;amp;gt;&amp;amp;lt;TableID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/&amp;amp;gt;&amp;amp;lt;Operato'"</definedName>
    <definedName name="_AMO_ContentDefinition_693477697.8" localSheetId="3" hidden="1">"'mp;gt;&amp;amp;lt;FilterType&amp;amp;gt;COLUMN&amp;amp;lt;/FilterType&amp;amp;gt;&amp;amp;lt;TableID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/&amp;amp;gt;&amp;amp;lt;O'"</definedName>
    <definedName name="_AMO_ContentDefinition_693477697.8" localSheetId="4" hidden="1">"'&amp;amp;gt;&amp;amp;lt;FilterType&amp;amp;gt;COLUMN&amp;amp;lt;/FilterType&amp;amp;gt;&amp;amp;lt;TableID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/&amp;amp;gt;&amp;amp;lt'"</definedName>
    <definedName name="_AMO_ContentDefinition_693477697.9" localSheetId="5" hidden="1">"'r&amp;amp;gt;=&amp;amp;lt;/Operator&amp;amp;gt;&amp;amp;lt;UseMacroFunction&amp;amp;gt;False&amp;amp;lt;/UseMacroFunction&amp;amp;gt;&amp;amp;lt;Not&amp;amp;gt;False&amp;amp;lt;/Not&amp;amp;gt;&amp;amp;lt;Label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/&amp;amp;gt;&amp;amp;lt;RightHandSide&amp;amp;gt;&amp;amp;lt;RightHandSideNumType&amp;amp;gt;SINGLE&amp;amp;lt;'"</definedName>
    <definedName name="_AMO_ContentDefinition_693477697.9" localSheetId="3" hidden="1">"'perator&amp;amp;gt;=&amp;amp;lt;/Operator&amp;amp;gt;&amp;amp;lt;UseMacroFunction&amp;amp;gt;False&amp;amp;lt;/UseMacroFunction&amp;amp;gt;&amp;amp;lt;Not&amp;amp;gt;False&amp;amp;lt;/Not&amp;amp;gt;&amp;amp;lt;Label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/&amp;amp;gt;&amp;amp;lt;RightHandSide&amp;amp;gt;&amp;amp;lt;RightHandSideNumType&amp;amp;gt;SINGLE&amp;a'"</definedName>
    <definedName name="_AMO_ContentDefinition_693477697.9" localSheetId="4" hidden="1">"';Operator&amp;amp;gt;=&amp;amp;lt;/Operator&amp;amp;gt;&amp;amp;lt;UseMacroFunction&amp;amp;gt;False&amp;amp;lt;/UseMacroFunction&amp;amp;gt;&amp;amp;lt;Not&amp;amp;gt;False&amp;amp;lt;/Not&amp;amp;gt;&amp;amp;lt;Label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/&amp;amp;gt;&amp;amp;lt;RightHandSide&amp;amp;gt;&amp;amp;lt;RightHandSideNumType&amp;amp;gt;SINGLE'"</definedName>
    <definedName name="_AMO_ContentDefinition_850834152" localSheetId="5" hidden="1">"'Partitions:19'"</definedName>
    <definedName name="_AMO_ContentDefinition_850834152" localSheetId="3" hidden="1">"'Partitions:19'"</definedName>
    <definedName name="_AMO_ContentDefinition_850834152" localSheetId="4" hidden="1">"'Partitions:19'"</definedName>
    <definedName name="_AMO_ContentDefinition_850834152.0" localSheetId="5" hidden="1">"'&lt;ContentDefinition name=""List Data"" rsid=""850834152"" type=""Task"" format=""ReportXml"" imgfmt=""ActiveX"" created=""06/19/2017 12:11:20"" modifed=""07/17/2017 09:30:30"" user=""Simon Kgomo"" apply=""False"" css=""C:\Program Files\SASHome2\SASAddi'"</definedName>
    <definedName name="_AMO_ContentDefinition_850834152.0" localSheetId="3" hidden="1">"'&lt;ContentDefinition name=""List Data"" rsid=""850834152"" type=""Task"" format=""ReportXml"" imgfmt=""ActiveX"" created=""06/19/2017 12:11:20"" modifed=""07/17/2017 09:50:34"" user=""Simon Kgomo"" apply=""False"" css=""C:\Program Files\SASHome2\SASAddi'"</definedName>
    <definedName name="_AMO_ContentDefinition_850834152.0" localSheetId="4" hidden="1">"'&lt;ContentDefinition name=""List Data"" rsid=""850834152"" type=""Task"" format=""ReportXml"" imgfmt=""ActiveX"" created=""06/19/2017 12:11:20"" modifed=""07/17/2017 10:08:46"" user=""Simon Kgomo"" apply=""False"" css=""C:\Program Files\SASHome2\SASAddi'"</definedName>
    <definedName name="_AMO_ContentDefinition_850834152.1" localSheetId="5" hidden="1">"'nforMicrosoftOffice\7.1\Styles\AMODefault.css"" range=""List_Data_3"" auto=""False"" xTime=""00:00:01.7541754"" rTime=""00:00:00.4870487"" bgnew=""False"" nFmt=""False"" grphSet=""True"" imgY=""0"" imgX=""0"" redirect=""False""&gt;_x000D_
  &lt;files&gt;C:\Users\sim'"</definedName>
    <definedName name="_AMO_ContentDefinition_850834152.1" localSheetId="3" hidden="1">"'nforMicrosoftOffice\7.1\Styles\AMODefault.css"" range=""List_Data_3"" auto=""False"" xTime=""00:00:01.5451545"" rTime=""00:00:00.3200320"" bgnew=""False"" nFmt=""False"" grphSet=""True"" imgY=""0"" imgX=""0"" redirect=""False""&gt;_x000D_
  &lt;files&gt;C:\Users\sim'"</definedName>
    <definedName name="_AMO_ContentDefinition_850834152.1" localSheetId="4" hidden="1">"'nforMicrosoftOffice\7.1\Styles\AMODefault.css"" range=""List_Data_3"" auto=""False"" xTime=""00:00:01.6511651"" rTime=""00:00:00.7210721"" bgnew=""False"" nFmt=""False"" grphSet=""True"" imgY=""0"" imgX=""0"" redirect=""False""&gt;_x000D_
  &lt;files&gt;C:\Users\sim'"</definedName>
    <definedName name="_AMO_ContentDefinition_850834152.10" localSheetId="5" hidden="1">"'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mat&amp;amp;g'"</definedName>
    <definedName name="_AMO_ContentDefinition_850834152.10" localSheetId="3" hidden="1">"'lt;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mat'"</definedName>
    <definedName name="_AMO_ContentDefinition_850834152.10" localSheetId="4" hidden="1">"'p;lt;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m'"</definedName>
    <definedName name="_AMO_ContentDefinition_850834152.11" localSheetId="5" hidden="1">"'t;&amp;amp;lt;RightHandSideExpression&amp;amp;gt;26&amp;amp;lt;/RightHandSideExpression&amp;amp;gt;&amp;amp;lt;IsSubquery&amp;amp;gt;False&amp;amp;lt;/IsSubquery&amp;amp;gt;&amp;amp;lt;SubqueryTemplateName /&amp;amp;gt;&amp;amp;lt;/RHSItem&amp;amp;gt;&amp;amp;lt;/RightHandSideItems&amp;amp;gt;&amp;amp;lt;/Righ'"</definedName>
    <definedName name="_AMO_ContentDefinition_850834152.11" localSheetId="3" hidden="1">"'&amp;amp;gt;&amp;amp;lt;RightHandSideExpression&amp;amp;gt;26&amp;amp;lt;/RightHandSideExpression&amp;amp;gt;&amp;amp;lt;IsSubquery&amp;amp;gt;False&amp;amp;lt;/IsSubquery&amp;amp;gt;&amp;amp;lt;SubqueryTemplateName /&amp;amp;gt;&amp;amp;lt;/RHSItem&amp;amp;gt;&amp;amp;lt;/RightHandSideItems&amp;amp;gt;&amp;amp;lt'"</definedName>
    <definedName name="_AMO_ContentDefinition_850834152.11" localSheetId="4" hidden="1">"'at&amp;amp;gt;&amp;amp;lt;RightHandSideExpression&amp;amp;gt;26&amp;amp;lt;/RightHandSideExpression&amp;amp;gt;&amp;amp;lt;IsSubquery&amp;amp;gt;False&amp;amp;lt;/IsSubquery&amp;amp;gt;&amp;amp;lt;SubqueryTemplateName /&amp;amp;gt;&amp;amp;lt;/RHSItem&amp;amp;gt;&amp;amp;lt;/RightHandSideItems&amp;amp;gt;&amp;amp;'"</definedName>
    <definedName name="_AMO_ContentDefinition_850834152.12" localSheetId="5" hidden="1">"'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el /&amp;amp;g'"</definedName>
    <definedName name="_AMO_ContentDefinition_850834152.12" localSheetId="3" hidden="1">"';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el /'"</definedName>
    <definedName name="_AMO_ContentDefinition_850834152.12" localSheetId="4" hidden="1">"'lt;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el'"</definedName>
    <definedName name="_AMO_ContentDefinition_850834152.13" localSheetId="5" hidden="1">"'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s&amp;amp;gt;Tr'"</definedName>
    <definedName name="_AMO_ContentDefinition_850834152.13" localSheetId="3" hidden="1">"'&amp;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s&amp;amp'"</definedName>
    <definedName name="_AMO_ContentDefinition_850834152.13" localSheetId="4" hidden="1">"' /&amp;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s&amp;a'"</definedName>
    <definedName name="_AMO_ContentDefinition_850834152.14" localSheetId="5" hidden="1">"'ue&amp;amp;lt;/AddQuotes&amp;amp;gt;&amp;amp;lt;DateFormat&amp;amp;gt;None&amp;amp;lt;/DateFormat&amp;amp;gt;&amp;amp;lt;RightHandSideExpression&amp;amp;gt;Municipalities Financial year ended 30 June&amp;amp;lt;/RightHandSideExpression&amp;amp;gt;&amp;amp;lt;IsSubquery&amp;amp;gt;False&amp;amp;lt;/IsSu'"</definedName>
    <definedName name="_AMO_ContentDefinition_850834152.14" localSheetId="3" hidden="1">"';gt;True&amp;amp;lt;/AddQuotes&amp;amp;gt;&amp;amp;lt;DateFormat&amp;amp;gt;None&amp;amp;lt;/DateFormat&amp;amp;gt;&amp;amp;lt;RightHandSideExpression&amp;amp;gt;National Government Financial year ended 31 March&amp;amp;lt;/RightHandSideExpression&amp;amp;gt;&amp;amp;lt;IsSubquery&amp;amp;gt;False&amp;'"</definedName>
    <definedName name="_AMO_ContentDefinition_850834152.14" localSheetId="4" hidden="1">"'mp;gt;True&amp;amp;lt;/AddQuotes&amp;amp;gt;&amp;amp;lt;DateFormat&amp;amp;gt;None&amp;amp;lt;/DateFormat&amp;amp;gt;&amp;amp;lt;RightHandSideExpression&amp;amp;gt;Provincial Government Financial year ended 31 March&amp;amp;lt;/RightHandSideExpression&amp;amp;gt;&amp;amp;lt;IsSubquery&amp;amp;gt;Fa'"</definedName>
    <definedName name="_AMO_ContentDefinition_850834152.15" localSheetId="5" hidden="1">"'bquery&amp;amp;gt;&amp;amp;lt;SubqueryTemplateName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ColSelFlg=&amp;quot;0&amp;q'"</definedName>
    <definedName name="_AMO_ContentDefinition_850834152.15" localSheetId="3" hidden="1">"'amp;lt;/IsSubquery&amp;amp;gt;&amp;amp;lt;SubqueryTemplateName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ColSelF'"</definedName>
    <definedName name="_AMO_ContentDefinition_850834152.15" localSheetId="4" hidden="1">"'lse&amp;amp;lt;/IsSubquery&amp;amp;gt;&amp;amp;lt;SubqueryTemplateName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Col'"</definedName>
    <definedName name="_AMO_ContentDefinition_850834152.16" localSheetId="5" hidden="1">"'uot;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&lt;param n=""Unsel'"</definedName>
    <definedName name="_AMO_ContentDefinition_850834152.16" localSheetId="3" hidden="1">"'lg=&amp;quot;0&amp;quot;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&lt;param'"</definedName>
    <definedName name="_AMO_ContentDefinition_850834152.16" localSheetId="4" hidden="1">"'SelFlg=&amp;quot;0&amp;quot;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&lt;p'"</definedName>
    <definedName name="_AMO_ContentDefinition_850834152.17" localSheetId="5" hidden="1">"'ectedIds"" v="""" /&gt;_x000D_
  &lt;param n=""_ROM_Version_"" v=""1.3"" /&gt;_x000D_
  &lt;param n=""_ROM_Application_"" v=""ODS"" /&gt;_x000D_
  &lt;param n=""_ROM_AppVersion_"" v=""9.4"" /&gt;_x000D_
  &lt;param n=""maxReportCols"" v=""5"" /&gt;_x000D_
  &lt;fids n=""main.srx"" v=""0"" /&gt;_x000D_
  &lt;ExcelXMLOpti'"</definedName>
    <definedName name="_AMO_ContentDefinition_850834152.17" localSheetId="3" hidden="1">"' n=""UnselectedIds"" v="""" /&gt;_x000D_
  &lt;param n=""_ROM_Version_"" v=""1.3"" /&gt;_x000D_
  &lt;param n=""_ROM_Application_"" v=""ODS"" /&gt;_x000D_
  &lt;param n=""_ROM_AppVersion_"" v=""9.4"" /&gt;_x000D_
  &lt;param n=""maxReportCols"" v=""5"" /&gt;_x000D_
  &lt;fids n=""main.srx"" v=""0"" /&gt;_x000D_
  &lt;Exce'"</definedName>
    <definedName name="_AMO_ContentDefinition_850834152.17" localSheetId="4" hidden="1">"'aram n=""UnselectedIds"" v="""" /&gt;_x000D_
  &lt;param n=""_ROM_Version_"" v=""1.3"" /&gt;_x000D_
  &lt;param n=""_ROM_Application_"" v=""ODS"" /&gt;_x000D_
  &lt;param n=""_ROM_AppVersion_"" v=""9.4"" /&gt;_x000D_
  &lt;param n=""maxReportCols"" v=""5"" /&gt;_x000D_
  &lt;fids n=""main.srx"" v=""0"" /&gt;_x000D_
  &lt;'"</definedName>
    <definedName name="_AMO_ContentDefinition_850834152.18" localSheetId="5" hidden="1">"'ons AdjColWidths=""True"" RowOpt=""InsertEntire"" ColOpt=""InsertCells"" /&gt;_x000D_
&lt;/ContentDefinition&gt;'"</definedName>
    <definedName name="_AMO_ContentDefinition_850834152.18" localSheetId="3" hidden="1">"'lXMLOptions AdjColWidths=""True"" RowOpt=""InsertEntire"" ColOpt=""InsertCells"" /&gt;_x000D_
&lt;/ContentDefinition&gt;'"</definedName>
    <definedName name="_AMO_ContentDefinition_850834152.18" localSheetId="4" hidden="1">"'ExcelXMLOptions AdjColWidths=""True"" RowOpt=""InsertEntire"" ColOpt=""InsertCells"" /&gt;_x000D_
&lt;/ContentDefinition&gt;'"</definedName>
    <definedName name="_AMO_ContentDefinition_850834152.2" localSheetId="5" hidden="1">"'onkg\Documents\My SAS Files\Add-In for Microsoft Office\_SOA_List_Data_580976363\main.srx&lt;/files&gt;_x000D_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850834152.2" localSheetId="3" hidden="1">"'onkg\Documents\My SAS Files\Add-In for Microsoft Office\_SOA_List_Data_329294264\main.srx&lt;/files&gt;_x000D_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850834152.2" localSheetId="4" hidden="1">"'onkg\Documents\My SAS Files\Add-In for Microsoft Office\_SOA_List_Data_252202973\main.srx&lt;/files&gt;_x000D_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850834152.5" localSheetId="5" hidden="1">"'Data&amp;quot; Filter=&amp;quot;Institutions = 'Municipalities Financial year ended 30 June' AND REPORT_CODE = 26&amp;quot; FilterDS=&amp;quot;&amp;amp;lt;?xml version=&amp;amp;quot;1.0&amp;amp;quot; encoding=&amp;amp;quot;utf-16&amp;amp;quot;?&amp;amp;gt;&amp;amp;lt;FilterTree&amp;amp;gt;&amp;amp;lt;T'"</definedName>
    <definedName name="_AMO_ContentDefinition_850834152.5" localSheetId="3" hidden="1">"'Data&amp;quot; Filter=&amp;quot;Institutions = 'National Government Financial year ended 31 March' AND REPORT_CODE = 26&amp;quot; FilterDS=&amp;quot;&amp;amp;lt;?xml version=&amp;amp;quot;1.0&amp;amp;quot; encoding=&amp;amp;quot;utf-16&amp;amp;quot;?&amp;amp;gt;&amp;amp;lt;FilterTree&amp;amp;gt;&amp;am'"</definedName>
    <definedName name="_AMO_ContentDefinition_850834152.5" localSheetId="4" hidden="1">"'Data&amp;quot; Filter=&amp;quot;Institutions = 'Provincial Government Financial year ended 31 March' AND REPORT_CODE = 26&amp;quot; FilterDS=&amp;quot;&amp;amp;lt;?xml version=&amp;amp;quot;1.0&amp;amp;quot; encoding=&amp;amp;quot;utf-16&amp;amp;quot;?&amp;amp;gt;&amp;amp;lt;FilterTree&amp;amp;gt;&amp;'"</definedName>
    <definedName name="_AMO_ContentDefinition_850834152.6" localSheetId="5" hidden="1">"'reeRoot&amp;amp;gt;&amp;amp;lt;ID&amp;amp;gt;1c8dd9ea-2562-40fb-9a19-7eeaf65cf53a&amp;amp;lt;/ID&amp;amp;gt;&amp;amp;lt;FilterType&amp;amp;gt;COLUMN&amp;amp;lt;/FilterType&amp;amp;gt;&amp;amp;lt;TableID /&amp;amp;gt;&amp;amp;lt;ColumnName&amp;amp;gt;Institutions&amp;amp;lt;/ColumnName&amp;amp;gt;&amp;amp;lt;Column'"</definedName>
    <definedName name="_AMO_ContentDefinition_850834152.6" localSheetId="3" hidden="1">"'p;lt;TreeRoot&amp;amp;gt;&amp;amp;lt;ID&amp;amp;gt;172ae984-4907-4f29-9fe9-2e8e05c41aad&amp;amp;lt;/ID&amp;amp;gt;&amp;amp;lt;FilterType&amp;amp;gt;COLUMN&amp;amp;lt;/FilterType&amp;amp;gt;&amp;amp;lt;TableID /&amp;amp;gt;&amp;amp;lt;ColumnName&amp;amp;gt;Institutions&amp;amp;lt;/ColumnName&amp;amp;gt;&amp;amp;lt;'"</definedName>
    <definedName name="_AMO_ContentDefinition_850834152.6" localSheetId="4" hidden="1">"'amp;lt;TreeRoot&amp;amp;gt;&amp;amp;lt;ID&amp;amp;gt;834d0797-051c-4484-bec4-c75588bf6b0d&amp;amp;lt;/ID&amp;amp;gt;&amp;amp;lt;FilterType&amp;amp;gt;COLUMN&amp;amp;lt;/FilterType&amp;amp;gt;&amp;amp;lt;TableID /&amp;amp;gt;&amp;amp;lt;ColumnName&amp;amp;gt;Institutions&amp;amp;lt;/ColumnName&amp;amp;gt;&amp;amp;l'"</definedName>
    <definedName name="_AMO_ContentDefinition_850834152.7" localSheetId="5" hidden="1">"'Type&amp;amp;gt;Character&amp;amp;lt;/ColumnType&amp;amp;gt;&amp;amp;lt;GroupLevel /&amp;amp;gt;&amp;amp;lt;SiblingLink&amp;amp;gt;&amp;amp;lt;LinkType&amp;amp;gt;AND&amp;amp;lt;/LinkType&amp;amp;gt;&amp;amp;lt;Node&amp;amp;gt;&amp;amp;lt;ID&amp;amp;gt;8ebf227c-d949-409a-b6e9-8bf2db569a36&amp;amp;lt;/ID&amp;amp;gt;&amp;am'"</definedName>
    <definedName name="_AMO_ContentDefinition_850834152.7" localSheetId="3" hidden="1">"'ColumnType&amp;amp;gt;Character&amp;amp;lt;/ColumnType&amp;amp;gt;&amp;amp;lt;GroupLevel /&amp;amp;gt;&amp;amp;lt;SiblingLink&amp;amp;gt;&amp;amp;lt;LinkType&amp;amp;gt;AND&amp;amp;lt;/LinkType&amp;amp;gt;&amp;amp;lt;Node&amp;amp;gt;&amp;amp;lt;ID&amp;amp;gt;d3b9849e-f585-4e77-ba32-81562ec2310f&amp;amp;lt;/ID&amp;amp;'"</definedName>
    <definedName name="_AMO_ContentDefinition_850834152.7" localSheetId="4" hidden="1">"'t;ColumnType&amp;amp;gt;Character&amp;amp;lt;/ColumnType&amp;amp;gt;&amp;amp;lt;GroupLevel /&amp;amp;gt;&amp;amp;lt;SiblingLink&amp;amp;gt;&amp;amp;lt;LinkType&amp;amp;gt;AND&amp;amp;lt;/LinkType&amp;amp;gt;&amp;amp;lt;Node&amp;amp;gt;&amp;amp;lt;ID&amp;amp;gt;b8ffd662-d0e4-47e5-83f9-086627d664fc&amp;amp;lt;/ID&amp;am'"</definedName>
    <definedName name="_AMO_ContentDefinition_850834152.8" localSheetId="5" hidden="1">"'p;lt;FilterType&amp;amp;gt;COLUMN&amp;amp;lt;/FilterType&amp;amp;gt;&amp;amp;lt;TableID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/&amp;amp;gt;&amp;amp;lt;Operator&amp;a'"</definedName>
    <definedName name="_AMO_ContentDefinition_850834152.8" localSheetId="3" hidden="1">"'gt;&amp;amp;lt;FilterType&amp;amp;gt;COLUMN&amp;amp;lt;/FilterType&amp;amp;gt;&amp;amp;lt;TableID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/&amp;amp;gt;&amp;amp;lt;Oper'"</definedName>
    <definedName name="_AMO_ContentDefinition_850834152.8" localSheetId="4" hidden="1">"'p;gt;&amp;amp;lt;FilterType&amp;amp;gt;COLUMN&amp;amp;lt;/FilterType&amp;amp;gt;&amp;amp;lt;TableID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/&amp;amp;gt;&amp;amp;lt;Op'"</definedName>
    <definedName name="_AMO_ContentDefinition_850834152.9" localSheetId="5" hidden="1">"'mp;gt;=&amp;amp;lt;/Operator&amp;amp;gt;&amp;amp;lt;UseMacroFunction&amp;amp;gt;False&amp;amp;lt;/UseMacroFunction&amp;amp;gt;&amp;amp;lt;Not&amp;amp;gt;False&amp;amp;lt;/Not&amp;amp;gt;&amp;amp;lt;Label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/&amp;amp;gt;&amp;amp;lt;RightHandSide&amp;amp;gt;&amp;amp;lt;RightHandSideNumType&amp;amp;gt;SINGLE&amp;amp;lt;/Ri'"</definedName>
    <definedName name="_AMO_ContentDefinition_850834152.9" localSheetId="3" hidden="1">"'ator&amp;amp;gt;=&amp;amp;lt;/Operator&amp;amp;gt;&amp;amp;lt;UseMacroFunction&amp;amp;gt;False&amp;amp;lt;/UseMacroFunction&amp;amp;gt;&amp;amp;lt;Not&amp;amp;gt;False&amp;amp;lt;/Not&amp;amp;gt;&amp;amp;lt;Label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/&amp;amp;gt;&amp;amp;lt;RightHandSide&amp;amp;gt;&amp;amp;lt;RightHandSideNumType&amp;amp;gt;SINGLE&amp;amp;'"</definedName>
    <definedName name="_AMO_ContentDefinition_850834152.9" localSheetId="4" hidden="1">"'erator&amp;amp;gt;=&amp;amp;lt;/Operator&amp;amp;gt;&amp;amp;lt;UseMacroFunction&amp;amp;gt;False&amp;amp;lt;/UseMacroFunction&amp;amp;gt;&amp;amp;lt;Not&amp;amp;gt;False&amp;amp;lt;/Not&amp;amp;gt;&amp;amp;lt;Label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/&amp;amp;gt;&amp;amp;lt;RightHandSide&amp;amp;gt;&amp;amp;lt;RightHandSideNumType&amp;amp;gt;SINGLE&amp;am'"</definedName>
    <definedName name="_AMO_ContentDefinition_853093507.0" localSheetId="0" hidden="1">"'&lt;ContentDefinition name=""List Data"" rsid=""853093507"" type=""Task"" format=""ReportXml"" imgfmt=""ActiveX"" created=""06/19/2017 14:10:44"" modifed=""06/23/2017 09:15:25"" user=""Simon Kgomo"" apply=""False"" css=""C:\Program Files\SASHome2\SASAddi'"</definedName>
    <definedName name="_AMO_ContentDefinition_853093507.1" localSheetId="0" hidden="1">"'nforMicrosoftOffice\7.1\Styles\AMODefault.css"" range=""List_Data_9"" auto=""False"" xTime=""00:00:01.5091509"" rTime=""00:00:00.1470147"" bgnew=""False"" nFmt=""False"" grphSet=""True"" imgY=""0"" imgX=""0"" redirect=""False""&gt;_x000D_
  &lt;files /&gt;_x000D_
  &lt;paren'"</definedName>
    <definedName name="_AMO_ContentDefinition_859009034.0" localSheetId="0" hidden="1">"'&lt;ContentDefinition name=""List Data"" rsid=""859009034"" type=""Task"" format=""ReportXml"" imgfmt=""ActiveX"" created=""06/19/2017 14:12:40"" modifed=""06/23/2017 09:15:26"" user=""Simon Kgomo"" apply=""False"" css=""C:\Program Files\SASHome2\SASAddi'"</definedName>
    <definedName name="_AMO_ContentDefinition_859009034.1" localSheetId="0" hidden="1">"'nforMicrosoftOffice\7.1\Styles\AMODefault.css"" range=""List_Data_10"" auto=""False"" xTime=""00:00:01.5681568"" rTime=""00:00:00.2650265"" bgnew=""False"" nFmt=""False"" grphSet=""True"" imgY=""0"" imgX=""0"" redirect=""False""&gt;_x000D_
  &lt;files /&gt;_x000D_
  &lt;pare'"</definedName>
    <definedName name="_AMO_ContentDefinition_88823171" localSheetId="7" hidden="1">"'Partitions:19'"</definedName>
    <definedName name="_AMO_ContentDefinition_88823171" localSheetId="5" hidden="1">"'Partitions:19'"</definedName>
    <definedName name="_AMO_ContentDefinition_88823171" localSheetId="3" hidden="1">"'Partitions:19'"</definedName>
    <definedName name="_AMO_ContentDefinition_88823171" localSheetId="4" hidden="1">"'Partitions:19'"</definedName>
    <definedName name="_AMO_ContentDefinition_88823171.0" localSheetId="7" hidden="1">"'&lt;ContentDefinition name=""List Data"" rsid=""88823171"" type=""Task"" format=""ReportXml"" imgfmt=""ActiveX"" created=""06/19/2017 14:18:41"" modifed=""07/17/2017 09:13:07"" user=""Simon Kgomo"" apply=""False"" css=""C:\Program Files\SASHome2\SASAddin'"</definedName>
    <definedName name="_AMO_ContentDefinition_88823171.0" localSheetId="5" hidden="1">"'&lt;ContentDefinition name=""List Data"" rsid=""88823171"" type=""Task"" format=""ReportXml"" imgfmt=""ActiveX"" created=""06/19/2017 14:18:41"" modifed=""07/17/2017 09:30:38"" user=""Simon Kgomo"" apply=""False"" css=""C:\Program Files\SASHome2\SASAddin'"</definedName>
    <definedName name="_AMO_ContentDefinition_88823171.0" localSheetId="3" hidden="1">"'&lt;ContentDefinition name=""List Data"" rsid=""88823171"" type=""Task"" format=""ReportXml"" imgfmt=""ActiveX"" created=""06/19/2017 14:18:41"" modifed=""07/17/2017 09:50:44"" user=""Simon Kgomo"" apply=""False"" css=""C:\Program Files\SASHome2\SASAddin'"</definedName>
    <definedName name="_AMO_ContentDefinition_88823171.0" localSheetId="4" hidden="1">"'&lt;ContentDefinition name=""List Data"" rsid=""88823171"" type=""Task"" format=""ReportXml"" imgfmt=""ActiveX"" created=""06/19/2017 14:18:41"" modifed=""07/17/2017 10:08:55"" user=""Simon Kgomo"" apply=""False"" css=""C:\Program Files\SASHome2\SASAddin'"</definedName>
    <definedName name="_AMO_ContentDefinition_88823171.1" localSheetId="7" hidden="1">"'forMicrosoftOffice\7.1\Styles\AMODefault.css"" range=""List_Data_11"" auto=""False"" xTime=""00:00:01.4181418"" rTime=""00:00:00.2860286"" bgnew=""False"" nFmt=""False"" grphSet=""True"" imgY=""0"" imgX=""0"" redirect=""False""&gt;_x000D_
  &lt;files&gt;C:\Users\sim'"</definedName>
    <definedName name="_AMO_ContentDefinition_88823171.1" localSheetId="5" hidden="1">"'forMicrosoftOffice\7.1\Styles\AMODefault.css"" range=""List_Data_11"" auto=""False"" xTime=""00:00:01.6211621"" rTime=""00:00:00.4860486"" bgnew=""False"" nFmt=""False"" grphSet=""True"" imgY=""0"" imgX=""0"" redirect=""False""&gt;_x000D_
  &lt;files&gt;C:\Users\sim'"</definedName>
    <definedName name="_AMO_ContentDefinition_88823171.1" localSheetId="3" hidden="1">"'forMicrosoftOffice\7.1\Styles\AMODefault.css"" range=""List_Data_11"" auto=""False"" xTime=""00:00:01.5811581"" rTime=""00:00:00.3030303"" bgnew=""False"" nFmt=""False"" grphSet=""True"" imgY=""0"" imgX=""0"" redirect=""False""&gt;_x000D_
  &lt;files&gt;C:\Users\sim'"</definedName>
    <definedName name="_AMO_ContentDefinition_88823171.1" localSheetId="4" hidden="1">"'forMicrosoftOffice\7.1\Styles\AMODefault.css"" range=""List_Data_11"" auto=""False"" xTime=""00:00:01.5821582"" rTime=""00:00:00.3780378"" bgnew=""False"" nFmt=""False"" grphSet=""True"" imgY=""0"" imgX=""0"" redirect=""False""&gt;_x000D_
  &lt;files&gt;C:\Users\sim'"</definedName>
    <definedName name="_AMO_ContentDefinition_88823171.10" localSheetId="7" hidden="1">"'t;SINGLE&amp;amp;lt;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'"</definedName>
    <definedName name="_AMO_ContentDefinition_88823171.10" localSheetId="5" hidden="1">"'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mat&amp;amp;g'"</definedName>
    <definedName name="_AMO_ContentDefinition_88823171.10" localSheetId="3" hidden="1">"'lt;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mat'"</definedName>
    <definedName name="_AMO_ContentDefinition_88823171.10" localSheetId="4" hidden="1">"'p;lt;/RightHandSideNumType&amp;amp;gt;&amp;amp;lt;RightHandSideItems&amp;amp;gt;&amp;amp;lt;RHSItem&amp;amp;gt;&amp;amp;lt;RHSType&amp;amp;gt;EXPRESSION&amp;amp;lt;/RHSType&amp;amp;gt;&amp;amp;lt;AddQuotes&amp;amp;gt;False&amp;amp;lt;/AddQuotes&amp;amp;gt;&amp;amp;lt;DateFormat&amp;amp;gt;None&amp;amp;lt;/DateForm'"</definedName>
    <definedName name="_AMO_ContentDefinition_88823171.11" localSheetId="7" hidden="1">"'t;/DateFormat&amp;amp;gt;&amp;amp;lt;RightHandSideExpression&amp;amp;gt;45&amp;amp;lt;/RightHandSideExpression&amp;amp;gt;&amp;amp;lt;IsSubquery&amp;amp;gt;False&amp;amp;lt;/IsSubquery&amp;amp;gt;&amp;amp;lt;SubqueryTemplateName /&amp;amp;gt;&amp;amp;lt;/RHSItem&amp;amp;gt;&amp;amp;lt;/RightHandSideItems&amp;a'"</definedName>
    <definedName name="_AMO_ContentDefinition_88823171.11" localSheetId="5" hidden="1">"'t;&amp;amp;lt;RightHandSideExpression&amp;amp;gt;45&amp;amp;lt;/RightHandSideExpression&amp;amp;gt;&amp;amp;lt;IsSubquery&amp;amp;gt;False&amp;amp;lt;/IsSubquery&amp;amp;gt;&amp;amp;lt;SubqueryTemplateName /&amp;amp;gt;&amp;amp;lt;/RHSItem&amp;amp;gt;&amp;amp;lt;/RightHandSideItems&amp;amp;gt;&amp;amp;lt;/Righ'"</definedName>
    <definedName name="_AMO_ContentDefinition_88823171.11" localSheetId="3" hidden="1">"'&amp;amp;gt;&amp;amp;lt;RightHandSideExpression&amp;amp;gt;45&amp;amp;lt;/RightHandSideExpression&amp;amp;gt;&amp;amp;lt;IsSubquery&amp;amp;gt;False&amp;amp;lt;/IsSubquery&amp;amp;gt;&amp;amp;lt;SubqueryTemplateName /&amp;amp;gt;&amp;amp;lt;/RHSItem&amp;amp;gt;&amp;amp;lt;/RightHandSideItems&amp;amp;gt;&amp;amp;lt'"</definedName>
    <definedName name="_AMO_ContentDefinition_88823171.11" localSheetId="4" hidden="1">"'at&amp;amp;gt;&amp;amp;lt;RightHandSideExpression&amp;amp;gt;45&amp;amp;lt;/RightHandSideExpression&amp;amp;gt;&amp;amp;lt;IsSubquery&amp;amp;gt;False&amp;amp;lt;/IsSubquery&amp;amp;gt;&amp;amp;lt;SubqueryTemplateName /&amp;amp;gt;&amp;amp;lt;/RHSItem&amp;amp;gt;&amp;amp;lt;/RightHandSideItems&amp;amp;gt;&amp;amp;'"</definedName>
    <definedName name="_AMO_ContentDefinition_88823171.12" localSheetId="7" hidden="1">"'mp;gt;&amp;amp;lt;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'"</definedName>
    <definedName name="_AMO_ContentDefinition_88823171.12" localSheetId="5" hidden="1">"'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el /&amp;amp;g'"</definedName>
    <definedName name="_AMO_ContentDefinition_88823171.12" localSheetId="3" hidden="1">"';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el /'"</definedName>
    <definedName name="_AMO_ContentDefinition_88823171.12" localSheetId="4" hidden="1">"'lt;/RightHandSide&amp;amp;gt;&amp;amp;lt;/Node&amp;amp;gt;&amp;amp;lt;/SiblingLink&amp;amp;gt;&amp;amp;lt;Operator&amp;amp;gt;=&amp;amp;lt;/Operator&amp;amp;gt;&amp;amp;lt;UseMacroFunction&amp;amp;gt;False&amp;amp;lt;/UseMacroFunction&amp;amp;gt;&amp;amp;lt;Not&amp;amp;gt;False&amp;amp;lt;/Not&amp;amp;gt;&amp;amp;lt;Label'"</definedName>
    <definedName name="_AMO_ContentDefinition_88823171.13" localSheetId="7" hidden="1">"'mp;lt;Label /&amp;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'"</definedName>
    <definedName name="_AMO_ContentDefinition_88823171.13" localSheetId="5" hidden="1">"'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s&amp;amp;gt;Tr'"</definedName>
    <definedName name="_AMO_ContentDefinition_88823171.13" localSheetId="3" hidden="1">"'&amp;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s&amp;amp'"</definedName>
    <definedName name="_AMO_ContentDefinition_88823171.13" localSheetId="4" hidden="1">"' /&amp;amp;gt;&amp;amp;lt;RightHandSide&amp;amp;gt;&amp;amp;lt;RightHandSideNumType&amp;amp;gt;SINGLE&amp;amp;lt;/RightHandSideNumType&amp;amp;gt;&amp;amp;lt;RightHandSideItems&amp;amp;gt;&amp;amp;lt;RHSItem&amp;amp;gt;&amp;amp;lt;RHSType&amp;amp;gt;EXPRESSION&amp;amp;lt;/RHSType&amp;amp;gt;&amp;amp;lt;AddQuotes&amp;a'"</definedName>
    <definedName name="_AMO_ContentDefinition_88823171.14" localSheetId="7" hidden="1">"'AddQuotes&amp;amp;gt;True&amp;amp;lt;/AddQuotes&amp;amp;gt;&amp;amp;lt;DateFormat&amp;amp;gt;None&amp;amp;lt;/DateFormat&amp;amp;gt;&amp;amp;lt;RightHandSideExpression&amp;amp;gt;Higher Education Institutions Financial year ended 31 December&amp;amp;lt;/RightHandSideExpression&amp;amp;gt;&amp;amp;l'"</definedName>
    <definedName name="_AMO_ContentDefinition_88823171.14" localSheetId="5" hidden="1">"'ue&amp;amp;lt;/AddQuotes&amp;amp;gt;&amp;amp;lt;DateFormat&amp;amp;gt;None&amp;amp;lt;/DateFormat&amp;amp;gt;&amp;amp;lt;RightHandSideExpression&amp;amp;gt;Municipalities Financial year ended 30 June&amp;amp;lt;/RightHandSideExpression&amp;amp;gt;&amp;amp;lt;IsSubquery&amp;amp;gt;False&amp;amp;lt;/IsSu'"</definedName>
    <definedName name="_AMO_ContentDefinition_88823171.14" localSheetId="3" hidden="1">"';gt;True&amp;amp;lt;/AddQuotes&amp;amp;gt;&amp;amp;lt;DateFormat&amp;amp;gt;None&amp;amp;lt;/DateFormat&amp;amp;gt;&amp;amp;lt;RightHandSideExpression&amp;amp;gt;National Government Financial year ended 31 March&amp;amp;lt;/RightHandSideExpression&amp;amp;gt;&amp;amp;lt;IsSubquery&amp;amp;gt;False&amp;'"</definedName>
    <definedName name="_AMO_ContentDefinition_88823171.14" localSheetId="4" hidden="1">"'mp;gt;True&amp;amp;lt;/AddQuotes&amp;amp;gt;&amp;amp;lt;DateFormat&amp;amp;gt;None&amp;amp;lt;/DateFormat&amp;amp;gt;&amp;amp;lt;RightHandSideExpression&amp;amp;gt;Provincial Government Financial year ended 31 March&amp;amp;lt;/RightHandSideExpression&amp;amp;gt;&amp;amp;lt;IsSubquery&amp;amp;gt;Fa'"</definedName>
    <definedName name="_AMO_ContentDefinition_88823171.15" localSheetId="7" hidden="1">"'t;IsSubquery&amp;amp;gt;False&amp;amp;lt;/IsSubquery&amp;amp;gt;&amp;amp;lt;SubqueryTemplateName /&amp;amp;gt;&amp;amp;lt;/RHSItem&amp;amp;gt;&amp;amp;lt;/RightHandSideItems&amp;amp;gt;&amp;amp;lt;/RightHandSide&amp;amp;gt;&amp;amp;lt;/TreeRoot&amp;amp;gt;&amp;amp;lt;/FilterTree&amp;amp;gt;&amp;quot; Sort=&amp;quot;Mu'"</definedName>
    <definedName name="_AMO_ContentDefinition_88823171.15" localSheetId="5" hidden="1">"'bquery&amp;amp;gt;&amp;amp;lt;SubqueryTemplateName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ColSelFlg=&amp;quot;0&amp;q'"</definedName>
    <definedName name="_AMO_ContentDefinition_88823171.15" localSheetId="3" hidden="1">"'amp;lt;/IsSubquery&amp;amp;gt;&amp;amp;lt;SubqueryTemplateName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ColSelF'"</definedName>
    <definedName name="_AMO_ContentDefinition_88823171.15" localSheetId="4" hidden="1">"'lse&amp;amp;lt;/IsSubquery&amp;amp;gt;&amp;amp;lt;SubqueryTemplateName /&amp;amp;gt;&amp;amp;lt;/RHSItem&amp;amp;gt;&amp;amp;lt;/RightHandSideItems&amp;amp;gt;&amp;amp;lt;/RightHandSide&amp;amp;gt;&amp;amp;lt;/TreeRoot&amp;amp;gt;&amp;amp;lt;/FilterTree&amp;amp;gt;&amp;quot; Sort=&amp;quot;Munic_name ASC&amp;quot; Col'"</definedName>
    <definedName name="_AMO_ContentDefinition_88823171.16" localSheetId="7" hidden="1">"'nic_name ASC&amp;quot; ColSelFlg=&amp;quot;0&amp;quot; Name=&amp;quot;P9101_2016_&amp;quot; /&amp;gt;"" /&gt;_x000D_
  &lt;param n=""CredKey"" v=""P9101_2016_&amp;#x1;SASApp&amp;#x1;LG Capital Expenditure Data"" /&gt;_x000D_
  &lt;param n=""ClassName"" v=""SAS.OfficeAddin.Task"" /&gt;_x000D_
  &lt;param n=""XlNativ'"</definedName>
    <definedName name="_AMO_ContentDefinition_88823171.16" localSheetId="5" hidden="1">"'uot;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&lt;param n=""Unsel'"</definedName>
    <definedName name="_AMO_ContentDefinition_88823171.16" localSheetId="3" hidden="1">"'lg=&amp;quot;0&amp;quot;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&lt;param'"</definedName>
    <definedName name="_AMO_ContentDefinition_88823171.16" localSheetId="4" hidden="1">"'SelFlg=&amp;quot;0&amp;quot; Name=&amp;quot;P9101_2016_&amp;quot; /&amp;gt;"" /&gt;_x000D_
  &lt;param n=""CredKey"" v=""P9101_2016_&amp;#x1;SASApp&amp;#x1;LG Capital Expenditure Data"" /&gt;_x000D_
  &lt;param n=""ClassName"" v=""SAS.OfficeAddin.Task"" /&gt;_x000D_
  &lt;param n=""XlNative"" v=""False"" /&gt;_x000D_
  &lt;p'"</definedName>
    <definedName name="_AMO_ContentDefinition_88823171.17" localSheetId="7" hidden="1">"'e"" v=""False"" /&gt;_x000D_
  &lt;param n=""UnselectedIds"" v="""" /&gt;_x000D_
  &lt;param n=""_ROM_Version_"" v=""1.3"" /&gt;_x000D_
  &lt;param n=""_ROM_Application_"" v=""ODS"" /&gt;_x000D_
  &lt;param n=""_ROM_AppVersion_"" v=""9.4"" /&gt;_x000D_
  &lt;param n=""maxReportCols"" v=""4"" /&gt;_x000D_
  &lt;fids n='"</definedName>
    <definedName name="_AMO_ContentDefinition_88823171.17" localSheetId="5" hidden="1">"'ectedIds"" v="""" /&gt;_x000D_
  &lt;param n=""_ROM_Version_"" v=""1.3"" /&gt;_x000D_
  &lt;param n=""_ROM_Application_"" v=""ODS"" /&gt;_x000D_
  &lt;param n=""_ROM_AppVersion_"" v=""9.4"" /&gt;_x000D_
  &lt;param n=""maxReportCols"" v=""4"" /&gt;_x000D_
  &lt;fids n=""main.srx"" v=""0"" /&gt;_x000D_
  &lt;ExcelXMLOpti'"</definedName>
    <definedName name="_AMO_ContentDefinition_88823171.17" localSheetId="3" hidden="1">"' n=""UnselectedIds"" v="""" /&gt;_x000D_
  &lt;param n=""_ROM_Version_"" v=""1.3"" /&gt;_x000D_
  &lt;param n=""_ROM_Application_"" v=""ODS"" /&gt;_x000D_
  &lt;param n=""_ROM_AppVersion_"" v=""9.4"" /&gt;_x000D_
  &lt;param n=""maxReportCols"" v=""4"" /&gt;_x000D_
  &lt;fids n=""main.srx"" v=""0"" /&gt;_x000D_
  &lt;Exce'"</definedName>
    <definedName name="_AMO_ContentDefinition_88823171.17" localSheetId="4" hidden="1">"'aram n=""UnselectedIds"" v="""" /&gt;_x000D_
  &lt;param n=""_ROM_Version_"" v=""1.3"" /&gt;_x000D_
  &lt;param n=""_ROM_Application_"" v=""ODS"" /&gt;_x000D_
  &lt;param n=""_ROM_AppVersion_"" v=""9.4"" /&gt;_x000D_
  &lt;param n=""maxReportCols"" v=""4"" /&gt;_x000D_
  &lt;fids n=""main.srx"" v=""0"" /&gt;_x000D_
  &lt;'"</definedName>
    <definedName name="_AMO_ContentDefinition_88823171.18" localSheetId="7" hidden="1">"'""main.srx"" v=""0"" /&gt;_x000D_
  &lt;ExcelXMLOptions AdjColWidths=""True"" RowOpt=""InsertEntire"" ColOpt=""InsertCells"" /&gt;_x000D_
&lt;/ContentDefinition&gt;'"</definedName>
    <definedName name="_AMO_ContentDefinition_88823171.18" localSheetId="5" hidden="1">"'ons AdjColWidths=""True"" RowOpt=""InsertEntire"" ColOpt=""InsertCells"" /&gt;_x000D_
&lt;/ContentDefinition&gt;'"</definedName>
    <definedName name="_AMO_ContentDefinition_88823171.18" localSheetId="3" hidden="1">"'lXMLOptions AdjColWidths=""True"" RowOpt=""InsertEntire"" ColOpt=""InsertCells"" /&gt;_x000D_
&lt;/ContentDefinition&gt;'"</definedName>
    <definedName name="_AMO_ContentDefinition_88823171.18" localSheetId="4" hidden="1">"'ExcelXMLOptions AdjColWidths=""True"" RowOpt=""InsertEntire"" ColOpt=""InsertCells"" /&gt;_x000D_
&lt;/ContentDefinition&gt;'"</definedName>
    <definedName name="_AMO_ContentDefinition_88823171.2" localSheetId="7" hidden="1">"'onkg\Documents\My SAS Files\Add-In for Microsoft Office\_SOA_List_Data_273529566\main.srx&lt;/files&gt;_x000D_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88823171.2" localSheetId="5" hidden="1">"'onkg\Documents\My SAS Files\Add-In for Microsoft Office\_SOA_List_Data_655958241\main.srx&lt;/files&gt;_x000D_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88823171.2" localSheetId="3" hidden="1">"'onkg\Documents\My SAS Files\Add-In for Microsoft Office\_SOA_List_Data_582121338\main.srx&lt;/files&gt;_x000D_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88823171.2" localSheetId="4" hidden="1">"'onkg\Documents\My SAS Files\Add-In for Microsoft Office\_SOA_List_Data_286908940\main.srx&lt;/files&gt;_x000D_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88823171.5" localSheetId="7" hidden="1">"'Data&amp;quot; Filter=&amp;quot;Institutions = 'Higher Education Institutions Financial year ended 31 December' AND REPORT_CODE = 45&amp;quot; FilterDS=&amp;quot;&amp;amp;lt;?xml version=&amp;amp;quot;1.0&amp;amp;quot; encoding=&amp;amp;quot;utf-16&amp;amp;quot;?&amp;amp;gt;&amp;amp;lt;FilterTr'"</definedName>
    <definedName name="_AMO_ContentDefinition_88823171.5" localSheetId="5" hidden="1">"'Data&amp;quot; Filter=&amp;quot;Institutions = 'Municipalities Financial year ended 30 June' AND REPORT_CODE = 45&amp;quot; FilterDS=&amp;quot;&amp;amp;lt;?xml version=&amp;amp;quot;1.0&amp;amp;quot; encoding=&amp;amp;quot;utf-16&amp;amp;quot;?&amp;amp;gt;&amp;amp;lt;FilterTree&amp;amp;gt;&amp;amp;lt;T'"</definedName>
    <definedName name="_AMO_ContentDefinition_88823171.5" localSheetId="3" hidden="1">"'Data&amp;quot; Filter=&amp;quot;Institutions = 'National Government Financial year ended 31 March' AND REPORT_CODE = 45&amp;quot; FilterDS=&amp;quot;&amp;amp;lt;?xml version=&amp;amp;quot;1.0&amp;amp;quot; encoding=&amp;amp;quot;utf-16&amp;amp;quot;?&amp;amp;gt;&amp;amp;lt;FilterTree&amp;amp;gt;&amp;am'"</definedName>
    <definedName name="_AMO_ContentDefinition_88823171.5" localSheetId="4" hidden="1">"'Data&amp;quot; Filter=&amp;quot;Institutions = 'Provincial Government Financial year ended 31 March' AND REPORT_CODE = 45&amp;quot; FilterDS=&amp;quot;&amp;amp;lt;?xml version=&amp;amp;quot;1.0&amp;amp;quot; encoding=&amp;amp;quot;utf-16&amp;amp;quot;?&amp;amp;gt;&amp;amp;lt;FilterTree&amp;amp;gt;&amp;'"</definedName>
    <definedName name="_AMO_ContentDefinition_88823171.6" localSheetId="7" hidden="1">"'ee&amp;amp;gt;&amp;amp;lt;TreeRoot&amp;amp;gt;&amp;amp;lt;ID&amp;amp;gt;d040fd1e-9f44-4915-9643-76ebbad1d0f4&amp;amp;lt;/ID&amp;amp;gt;&amp;amp;lt;FilterType&amp;amp;gt;COLUMN&amp;amp;lt;/FilterType&amp;amp;gt;&amp;amp;lt;TableID /&amp;amp;gt;&amp;amp;lt;ColumnName&amp;amp;gt;Institutions&amp;amp;lt;/ColumnName&amp;am'"</definedName>
    <definedName name="_AMO_ContentDefinition_88823171.6" localSheetId="5" hidden="1">"'reeRoot&amp;amp;gt;&amp;amp;lt;ID&amp;amp;gt;4faa2427-0204-452d-a08c-00004da10b44&amp;amp;lt;/ID&amp;amp;gt;&amp;amp;lt;FilterType&amp;amp;gt;COLUMN&amp;amp;lt;/FilterType&amp;amp;gt;&amp;amp;lt;TableID /&amp;amp;gt;&amp;amp;lt;ColumnName&amp;amp;gt;Institutions&amp;amp;lt;/ColumnName&amp;amp;gt;&amp;amp;lt;Column'"</definedName>
    <definedName name="_AMO_ContentDefinition_88823171.6" localSheetId="3" hidden="1">"'p;lt;TreeRoot&amp;amp;gt;&amp;amp;lt;ID&amp;amp;gt;f47e8b33-e7fe-4385-b29f-3042b9f778e9&amp;amp;lt;/ID&amp;amp;gt;&amp;amp;lt;FilterType&amp;amp;gt;COLUMN&amp;amp;lt;/FilterType&amp;amp;gt;&amp;amp;lt;TableID /&amp;amp;gt;&amp;amp;lt;ColumnName&amp;amp;gt;Institutions&amp;amp;lt;/ColumnName&amp;amp;gt;&amp;amp;lt;'"</definedName>
    <definedName name="_AMO_ContentDefinition_88823171.6" localSheetId="4" hidden="1">"'amp;lt;TreeRoot&amp;amp;gt;&amp;amp;lt;ID&amp;amp;gt;eb99c61b-d8ca-4e3c-9c89-9d280eb07e2e&amp;amp;lt;/ID&amp;amp;gt;&amp;amp;lt;FilterType&amp;amp;gt;COLUMN&amp;amp;lt;/FilterType&amp;amp;gt;&amp;amp;lt;TableID /&amp;amp;gt;&amp;amp;lt;ColumnName&amp;amp;gt;Institutions&amp;amp;lt;/ColumnName&amp;amp;gt;&amp;amp;l'"</definedName>
    <definedName name="_AMO_ContentDefinition_88823171.7" localSheetId="7" hidden="1">"'p;gt;&amp;amp;lt;ColumnType&amp;amp;gt;Character&amp;amp;lt;/ColumnType&amp;amp;gt;&amp;amp;lt;GroupLevel /&amp;amp;gt;&amp;amp;lt;SiblingLink&amp;amp;gt;&amp;amp;lt;LinkType&amp;amp;gt;AND&amp;amp;lt;/LinkType&amp;amp;gt;&amp;amp;lt;Node&amp;amp;gt;&amp;amp;lt;ID&amp;amp;gt;5311b1a0-ba6c-4137-a7ee-3580dc89b813&amp;am'"</definedName>
    <definedName name="_AMO_ContentDefinition_88823171.7" localSheetId="5" hidden="1">"'Type&amp;amp;gt;Character&amp;amp;lt;/ColumnType&amp;amp;gt;&amp;amp;lt;GroupLevel /&amp;amp;gt;&amp;amp;lt;SiblingLink&amp;amp;gt;&amp;amp;lt;LinkType&amp;amp;gt;AND&amp;amp;lt;/LinkType&amp;amp;gt;&amp;amp;lt;Node&amp;amp;gt;&amp;amp;lt;ID&amp;amp;gt;2b60337d-aa3a-4dea-a4ff-32b9b59d0019&amp;amp;lt;/ID&amp;amp;gt;&amp;am'"</definedName>
    <definedName name="_AMO_ContentDefinition_88823171.7" localSheetId="3" hidden="1">"'ColumnType&amp;amp;gt;Character&amp;amp;lt;/ColumnType&amp;amp;gt;&amp;amp;lt;GroupLevel /&amp;amp;gt;&amp;amp;lt;SiblingLink&amp;amp;gt;&amp;amp;lt;LinkType&amp;amp;gt;AND&amp;amp;lt;/LinkType&amp;amp;gt;&amp;amp;lt;Node&amp;amp;gt;&amp;amp;lt;ID&amp;amp;gt;17d17537-30ac-4a60-984a-84e1496713ea&amp;amp;lt;/ID&amp;amp;'"</definedName>
    <definedName name="_AMO_ContentDefinition_88823171.7" localSheetId="4" hidden="1">"'t;ColumnType&amp;amp;gt;Character&amp;amp;lt;/ColumnType&amp;amp;gt;&amp;amp;lt;GroupLevel /&amp;amp;gt;&amp;amp;lt;SiblingLink&amp;amp;gt;&amp;amp;lt;LinkType&amp;amp;gt;AND&amp;amp;lt;/LinkType&amp;amp;gt;&amp;amp;lt;Node&amp;amp;gt;&amp;amp;lt;ID&amp;amp;gt;ef4b909c-4357-4400-86b7-c9b32ddc39fa&amp;amp;lt;/ID&amp;am'"</definedName>
    <definedName name="_AMO_ContentDefinition_88823171.8" localSheetId="7" hidden="1">"'p;lt;/ID&amp;amp;gt;&amp;amp;lt;FilterType&amp;amp;gt;COLUMN&amp;amp;lt;/FilterType&amp;amp;gt;&amp;amp;lt;TableID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/&amp;amp;gt'"</definedName>
    <definedName name="_AMO_ContentDefinition_88823171.8" localSheetId="5" hidden="1">"'p;lt;FilterType&amp;amp;gt;COLUMN&amp;amp;lt;/FilterType&amp;amp;gt;&amp;amp;lt;TableID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/&amp;amp;gt;&amp;amp;lt;Operator&amp;a'"</definedName>
    <definedName name="_AMO_ContentDefinition_88823171.8" localSheetId="3" hidden="1">"'gt;&amp;amp;lt;FilterType&amp;amp;gt;COLUMN&amp;amp;lt;/FilterType&amp;amp;gt;&amp;amp;lt;TableID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/&amp;amp;gt;&amp;amp;lt;Oper'"</definedName>
    <definedName name="_AMO_ContentDefinition_88823171.8" localSheetId="4" hidden="1">"'p;gt;&amp;amp;lt;FilterType&amp;amp;gt;COLUMN&amp;amp;lt;/FilterType&amp;amp;gt;&amp;amp;lt;TableID /&amp;amp;gt;&amp;amp;lt;ColumnName&amp;amp;gt;REPORT_CODE&amp;amp;lt;/ColumnName&amp;amp;gt;&amp;amp;lt;ColumnType&amp;amp;gt;Numeric&amp;amp;lt;/ColumnType&amp;amp;gt;&amp;amp;lt;GroupLevel /&amp;amp;gt;&amp;amp;lt;Op'"</definedName>
    <definedName name="_AMO_ContentDefinition_88823171.9" localSheetId="7" hidden="1">"';&amp;amp;lt;Operator&amp;amp;gt;=&amp;amp;lt;/Operator&amp;amp;gt;&amp;amp;lt;UseMacroFunction&amp;amp;gt;False&amp;amp;lt;/UseMacroFunction&amp;amp;gt;&amp;amp;lt;Not&amp;amp;gt;False&amp;amp;lt;/Not&amp;amp;gt;&amp;amp;lt;Label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/&amp;amp;gt;&amp;amp;lt;RightHandSide&amp;amp;gt;&amp;amp;lt;RightHandSideNumType&amp;amp;g'"</definedName>
    <definedName name="_AMO_ContentDefinition_88823171.9" localSheetId="5" hidden="1">"'mp;gt;=&amp;amp;lt;/Operator&amp;amp;gt;&amp;amp;lt;UseMacroFunction&amp;amp;gt;False&amp;amp;lt;/UseMacroFunction&amp;amp;gt;&amp;amp;lt;Not&amp;amp;gt;False&amp;amp;lt;/Not&amp;amp;gt;&amp;amp;lt;Label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/&amp;amp;gt;&amp;amp;lt;RightHandSide&amp;amp;gt;&amp;amp;lt;RightHandSideNumType&amp;amp;gt;SINGLE&amp;amp;lt;/Ri'"</definedName>
    <definedName name="_AMO_ContentDefinition_88823171.9" localSheetId="3" hidden="1">"'ator&amp;amp;gt;=&amp;amp;lt;/Operator&amp;amp;gt;&amp;amp;lt;UseMacroFunction&amp;amp;gt;False&amp;amp;lt;/UseMacroFunction&amp;amp;gt;&amp;amp;lt;Not&amp;amp;gt;False&amp;amp;lt;/Not&amp;amp;gt;&amp;amp;lt;Label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/&amp;amp;gt;&amp;amp;lt;RightHandSide&amp;amp;gt;&amp;amp;lt;RightHandSideNumType&amp;amp;gt;SINGLE&amp;amp;'"</definedName>
    <definedName name="_AMO_ContentDefinition_88823171.9" localSheetId="4" hidden="1">"'erator&amp;amp;gt;=&amp;amp;lt;/Operator&amp;amp;gt;&amp;amp;lt;UseMacroFunction&amp;amp;gt;False&amp;amp;lt;/UseMacroFunction&amp;amp;gt;&amp;amp;lt;Not&amp;amp;gt;False&amp;amp;lt;/Not&amp;amp;gt;&amp;amp;lt;Label /&amp;amp;gt;&amp;amp;lt;RightHandSide&amp;amp;gt;&amp;amp;lt;RightHandSideNumType&amp;amp;gt;SINGLE&amp;am'"</definedName>
    <definedName name="_AMO_ContentDefinition_999797221" hidden="1">"'Partitions:25'"</definedName>
    <definedName name="_AMO_ContentDefinition_999797221.0" hidden="1">"'&lt;ContentDefinition name=""List Data"" rsid=""999797221"" type=""Task"" format=""ReportXml"" imgfmt=""ActiveX"" created=""06/26/2017 12:19:58"" modifed=""07/17/2017 09:01:59"" user=""Simon Kgomo"" apply=""False"" css=""C:\Program Files\SASHome2\SASAddi'"</definedName>
    <definedName name="_AMO_ContentDefinition_999797221.1" hidden="1">"'nforMicrosoftOffice\7.1\Styles\AMODefault.css"" range=""List_Data_6"" auto=""False"" xTime=""00:00:03.0350519"" rTime=""00:00:01.1700150"" bgnew=""False"" nFmt=""False"" grphSet=""True"" imgY=""0"" imgX=""0"" redirect=""False""&gt;_x000D_
  &lt;files&gt;C:\Users\sim'"</definedName>
    <definedName name="_AMO_ContentDefinition_999797221.10" hidden="1">"'Node&amp;amp;gt;&amp;amp;lt;ID&amp;amp;gt;19bb2d7d-08f5-456b-82da-f6045976e9fa&amp;amp;lt;/ID&amp;amp;gt;&amp;amp;lt;FilterType&amp;amp;gt;COLUMN&amp;amp;lt;/FilterType&amp;amp;gt;&amp;amp;lt;TableID /&amp;amp;gt;&amp;amp;lt;ColumnName&amp;amp;gt;Munic_name&amp;amp;lt;/ColumnName&amp;amp;gt;&amp;amp;lt;ColumnType&amp;'"</definedName>
    <definedName name="_AMO_ContentDefinition_999797221.11" hidden="1">"'amp;gt;Character&amp;amp;lt;/ColumnType&amp;amp;gt;&amp;amp;lt;GroupLevel /&amp;amp;gt;&amp;amp;lt;Operator&amp;amp;gt;NOT IN&amp;amp;lt;/Operator&amp;amp;gt;&amp;amp;lt;UseMacroFunction&amp;amp;gt;False&amp;amp;lt;/UseMacroFunction&amp;amp;gt;&amp;amp;lt;Not&amp;amp;gt;False&amp;amp;lt;/Not&amp;amp;gt;&amp;amp;lt;Lab'"</definedName>
    <definedName name="_AMO_ContentDefinition_999797221.12" hidden="1">"'el /&amp;amp;gt;&amp;amp;lt;RightHandSide&amp;amp;gt;&amp;amp;lt;RightHandSideNumType&amp;amp;gt;LIST&amp;amp;lt;/RightHandSideNumType&amp;amp;gt;&amp;amp;lt;RightHandSideItems&amp;amp;gt;&amp;amp;lt;RHSItem&amp;amp;gt;&amp;amp;lt;RHSType&amp;amp;gt;EXPRESSION&amp;amp;lt;/RHSType&amp;amp;gt;&amp;amp;lt;AddQuotes&amp;a'"</definedName>
    <definedName name="_AMO_ContentDefinition_999797221.13" hidden="1">"'mp;gt;True&amp;amp;lt;/AddQuotes&amp;amp;gt;&amp;amp;lt;DateFormat&amp;amp;gt;None&amp;amp;lt;/DateFormat&amp;amp;gt;&amp;amp;lt;RightHandSideExpression&amp;amp;gt;OFFICE OF THE TAX OMBUD&amp;amp;lt;/RightHandSideExpression&amp;amp;gt;&amp;amp;lt;IsSubquery&amp;amp;gt;False&amp;amp;lt;/IsSubquery&amp;amp;g'"</definedName>
    <definedName name="_AMO_ContentDefinition_999797221.14" hidden="1">"'t;&amp;amp;lt;SubqueryTemplateName /&amp;amp;gt;&amp;amp;lt;/RHSItem&amp;amp;gt;&amp;amp;lt;/RightHandSideItems&amp;amp;gt;&amp;amp;lt;/RightHandSide&amp;amp;gt;&amp;amp;lt;/Node&amp;amp;gt;&amp;amp;lt;/SiblingLink&amp;amp;gt;&amp;amp;lt;Operator&amp;amp;gt;=&amp;amp;lt;/Operator&amp;amp;gt;&amp;amp;lt;UseMacroFunctio'"</definedName>
    <definedName name="_AMO_ContentDefinition_999797221.15" hidden="1">"'n&amp;amp;gt;False&amp;amp;lt;/UseMacroFunction&amp;amp;gt;&amp;amp;lt;Not&amp;amp;gt;False&amp;amp;lt;/Not&amp;amp;gt;&amp;amp;lt;Label /&amp;amp;gt;&amp;amp;lt;RightHandSide&amp;amp;gt;&amp;amp;lt;RightHandSideNumType&amp;amp;gt;SINGLE&amp;amp;lt;/RightHandSideNumType&amp;amp;gt;&amp;amp;lt;RightHandSideItems&amp;am'"</definedName>
    <definedName name="_AMO_ContentDefinition_999797221.16" hidden="1">"'p;gt;&amp;amp;lt;RHSItem&amp;amp;gt;&amp;amp;lt;RHSType&amp;amp;gt;EXPRESSION&amp;amp;lt;/RHSType&amp;amp;gt;&amp;amp;lt;AddQuotes&amp;amp;gt;False&amp;amp;lt;/AddQuotes&amp;amp;gt;&amp;amp;lt;DateFormat&amp;amp;gt;None&amp;amp;lt;/DateFormat&amp;amp;gt;&amp;amp;lt;RightHandSideExpression&amp;amp;gt;12&amp;amp;lt;/Rig'"</definedName>
    <definedName name="_AMO_ContentDefinition_999797221.17" hidden="1">"'htHandSideExpression&amp;amp;gt;&amp;amp;lt;IsSubquery&amp;amp;gt;False&amp;amp;lt;/IsSubquery&amp;amp;gt;&amp;amp;lt;SubqueryTemplateName /&amp;amp;gt;&amp;amp;lt;/RHSItem&amp;amp;gt;&amp;amp;lt;/RightHandSideItems&amp;amp;gt;&amp;amp;lt;/RightHandSide&amp;amp;gt;&amp;amp;lt;/Node&amp;amp;gt;&amp;amp;lt;/SiblingL'"</definedName>
    <definedName name="_AMO_ContentDefinition_999797221.18" hidden="1">"'ink&amp;amp;gt;&amp;amp;lt;Operator&amp;amp;gt;IN&amp;amp;lt;/Operator&amp;amp;gt;&amp;amp;lt;UseMacroFunction&amp;amp;gt;False&amp;amp;lt;/UseMacroFunction&amp;amp;gt;&amp;amp;lt;Not&amp;amp;gt;False&amp;amp;lt;/Not&amp;amp;gt;&amp;amp;lt;Label /&amp;amp;gt;&amp;amp;lt;RightHandSide&amp;amp;gt;&amp;amp;lt;RightHandSideNu'"</definedName>
    <definedName name="_AMO_ContentDefinition_999797221.19" hidden="1">"'mType&amp;amp;gt;LIST&amp;amp;lt;/RightHandSideNumType&amp;amp;gt;&amp;amp;lt;RightHandSideItems&amp;amp;gt;&amp;amp;lt;RHSItem&amp;amp;gt;&amp;amp;lt;RHSType&amp;amp;gt;EXPRESSION&amp;amp;lt;/RHSType&amp;amp;gt;&amp;amp;lt;AddQuotes&amp;amp;gt;True&amp;amp;lt;/AddQuotes&amp;amp;gt;&amp;amp;lt;DateFormat&amp;amp;gt;No'"</definedName>
    <definedName name="_AMO_ContentDefinition_999797221.2" hidden="1">"'onkg\Documents\My SAS Files\Add-In for Microsoft Office\_SOA_List_Data_883259611\main.srx&lt;/files&gt;_x000D_
  &lt;parents /&gt;_x000D_
  &lt;children /&gt;_x000D_
  &lt;param n=""TaskID"" v=""B09E34E8-C010-4DB2-ABBA-04F5F1EDDCF9"" /&gt;_x000D_
  &lt;param n=""DisplayName"" v=""List Data"" /&gt;_x000D_
  &lt;p'"</definedName>
    <definedName name="_AMO_ContentDefinition_999797221.20" hidden="1">"'ne&amp;amp;lt;/DateFormat&amp;amp;gt;&amp;amp;lt;RightHandSideExpression&amp;amp;gt;Extra-Budgetary Accounts and Funds Financial year ended 31 March&amp;amp;lt;/RightHandSideExpression&amp;amp;gt;&amp;amp;lt;IsSubquery&amp;amp;gt;False&amp;amp;lt;/IsSubquery&amp;amp;gt;&amp;amp;lt;SubqueryTempl'"</definedName>
    <definedName name="_AMO_ContentDefinition_999797221.21" hidden="1">"'ateName /&amp;amp;gt;&amp;amp;lt;/RHSItem&amp;amp;gt;&amp;amp;lt;/RightHandSideItems&amp;amp;gt;&amp;amp;lt;/RightHandSide&amp;amp;gt;&amp;amp;lt;/TreeRoot&amp;amp;gt;&amp;amp;lt;/FilterTree&amp;amp;gt;&amp;quot; Sort=&amp;quot;Munic_name ASC&amp;quot; ColSelFlg=&amp;quot;0&amp;quot; Name=&amp;quot;P9101_2016_&amp;quot; /'"</definedName>
    <definedName name="_AMO_ContentDefinition_999797221.22" hidden="1">"'&amp;gt;"" /&gt;_x000D_
  &lt;param n=""CredKey"" v=""P9101_2016_&amp;#x1;SASApp&amp;#x1;LG Capital Expenditure Data"" /&gt;_x000D_
  &lt;param n=""ClassName"" v=""SAS.OfficeAddin.Task"" /&gt;_x000D_
  &lt;param n=""XlNative"" v=""False"" /&gt;_x000D_
  &lt;param n=""UnselectedIds"" v="""" /&gt;_x000D_
  &lt;param n=""_'"</definedName>
    <definedName name="_AMO_ContentDefinition_999797221.23" hidden="1">"'ROM_Version_"" v=""1.3"" /&gt;_x000D_
  &lt;param n=""_ROM_Application_"" v=""ODS"" /&gt;_x000D_
  &lt;param n=""_ROM_AppVersion_"" v=""9.4"" /&gt;_x000D_
  &lt;param n=""maxReportCols"" v=""4"" /&gt;_x000D_
  &lt;fids n=""main.srx"" v=""0"" /&gt;_x000D_
  &lt;ExcelXMLOptions AdjColWidths=""True"" RowOpt=""I'"</definedName>
    <definedName name="_AMO_ContentDefinition_999797221.24" hidden="1">"'nsertEntire"" ColOpt=""InsertCells"" /&gt;_x000D_
&lt;/ContentDefinition&gt;'"</definedName>
    <definedName name="_AMO_ContentDefinition_999797221.3" hidden="1">"'aram n=""DisplayType"" v=""Task"" /&gt;_x000D_
  &lt;param n=""RawValues"" v=""True"" /&gt;_x000D_
  &lt;param n=""AMO_Version"" v=""7.1"" /&gt;_x000D_
  &lt;param n=""ServerName"" v=""SASApp"" /&gt;_x000D_
  &lt;param n=""AMO_Template"" v="""" /&gt;_x000D_
  &lt;param n=""UseDataConstraints"" v=""False"" /&gt;_x000D_'"</definedName>
    <definedName name="_AMO_ContentDefinition_999797221.4" hidden="1">"'
  &lt;param n=""SizeDataConstraints"" v=""0"" /&gt;_x000D_
  &lt;param n=""AMO_InputDataSource"" v=""&amp;lt;SasDataSource Version=&amp;quot;4.2&amp;quot; Type=&amp;quot;SAS.Servers.Dataset&amp;quot; Svr=&amp;quot;SASApp&amp;quot; Lib=&amp;quot;CAPEDATA&amp;quot; Libname=&amp;quot;LG Capital Expenditure '"</definedName>
    <definedName name="_AMO_ContentDefinition_999797221.5" hidden="1">"'Data&amp;quot; Filter=&amp;quot;Institutions IN &amp;amp;#xD;&amp;amp;#xA;(&amp;amp;#xD;&amp;amp;#xA;'Extra-Budgetary Accounts and Funds Financial year ended 31 March'&amp;amp;#xD;&amp;amp;#xA;) AND REPORT_CODE = 12 AND Munic_name NOT IN &amp;amp;#xD;&amp;amp;#xA;(&amp;amp;#xD;&amp;amp;#xA;'OFFICE '"</definedName>
    <definedName name="_AMO_ContentDefinition_999797221.6" hidden="1">"'OF THE TAX OMBUD'&amp;amp;#xD;&amp;amp;#xA;)&amp;quot; FilterDS=&amp;quot;&amp;amp;lt;?xml version=&amp;amp;quot;1.0&amp;amp;quot; encoding=&amp;amp;quot;utf-16&amp;amp;quot;?&amp;amp;gt;&amp;amp;lt;FilterTree&amp;amp;gt;&amp;amp;lt;TreeRoot&amp;amp;gt;&amp;amp;lt;ID&amp;amp;gt;34851d78-c645-4885-97a7-7d0844473e4d'"</definedName>
    <definedName name="_AMO_ContentDefinition_999797221.7" hidden="1">"'&amp;amp;lt;/ID&amp;amp;gt;&amp;amp;lt;FilterType&amp;amp;gt;COLUMN&amp;amp;lt;/FilterType&amp;amp;gt;&amp;amp;lt;TableID /&amp;amp;gt;&amp;amp;lt;ColumnName&amp;amp;gt;Institutions&amp;amp;lt;/ColumnName&amp;amp;gt;&amp;amp;lt;ColumnType&amp;amp;gt;Character&amp;amp;lt;/ColumnType&amp;amp;gt;&amp;amp;lt;GroupLevel /&amp;'"</definedName>
    <definedName name="_AMO_ContentDefinition_999797221.8" hidden="1">"'amp;gt;&amp;amp;lt;SiblingLink&amp;amp;gt;&amp;amp;lt;LinkType&amp;amp;gt;AND&amp;amp;lt;/LinkType&amp;amp;gt;&amp;amp;lt;Node&amp;amp;gt;&amp;amp;lt;ID&amp;amp;gt;c7bcd46b-2aba-41cf-a334-ef65e6d27715&amp;amp;lt;/ID&amp;amp;gt;&amp;amp;lt;FilterType&amp;amp;gt;COLUMN&amp;amp;lt;/FilterType&amp;amp;gt;&amp;amp;lt;Table'"</definedName>
    <definedName name="_AMO_ContentDefinition_999797221.9" hidden="1">"'ID /&amp;amp;gt;&amp;amp;lt;ColumnName&amp;amp;gt;REPORT_CODE&amp;amp;lt;/ColumnName&amp;amp;gt;&amp;amp;lt;ColumnType&amp;amp;gt;Numeric&amp;amp;lt;/ColumnType&amp;amp;gt;&amp;amp;lt;GroupLevel /&amp;amp;gt;&amp;amp;lt;SiblingLink&amp;amp;gt;&amp;amp;lt;LinkType&amp;amp;gt;AND&amp;amp;lt;/LinkType&amp;amp;gt;&amp;amp;lt;'"</definedName>
    <definedName name="_AMO_ContentLocation_201836241_ROM_F0.SEC2.Print_1.SEC1.BDY.Data_Set_WORK_SORTTEMPTABLESORTED.0" localSheetId="5" hidden="1">"'&lt;ContentLocation path=""F0.SEC2.Print_1.SEC1.BDY.Data_Set_WORK_SORTTEMPTABLESORTED"" rsid=""201836241"" tag=""ROM"" fid=""0""&gt;_x000D_
  &lt;param n=""_NumRows"" v=""279"" /&gt;_x000D_
  &lt;param n=""_NumCols"" v=""4"" /&gt;_x000D_
  &lt;param n=""tableSig"" v=""R:R=279:C=4:FCR=2:FC'"</definedName>
    <definedName name="_AMO_ContentLocation_201836241_ROM_F0.SEC2.Print_1.SEC1.BDY.Data_Set_WORK_SORTTEMPTABLESORTED.0" localSheetId="3" hidden="1">"'&lt;ContentLocation path=""F0.SEC2.Print_1.SEC1.BDY.Data_Set_WORK_SORTTEMPTABLESORTED"" rsid=""201836241"" tag=""ROM"" fid=""0""&gt;_x000D_
  &lt;param n=""_NumRows"" v=""48"" /&gt;_x000D_
  &lt;param n=""_NumCols"" v=""4"" /&gt;_x000D_
  &lt;param n=""tableSig"" v=""R:R=48:C=4:FCR=2:FCC'"</definedName>
    <definedName name="_AMO_ContentLocation_201836241_ROM_F0.SEC2.Print_1.SEC1.BDY.Data_Set_WORK_SORTTEMPTABLESORTED.0" localSheetId="4" hidden="1">"'&lt;ContentLocation path=""F0.SEC2.Print_1.SEC1.BDY.Data_Set_WORK_SORTTEMPTABLESORTED"" rsid=""201836241"" tag=""ROM"" fid=""0""&gt;_x000D_
  &lt;param n=""_NumRows"" v=""125"" /&gt;_x000D_
  &lt;param n=""_NumCols"" v=""4"" /&gt;_x000D_
  &lt;param n=""tableSig"" v=""R:R=125:C=4:FCR=2:FC'"</definedName>
    <definedName name="_AMO_ContentLocation_201836241_ROM_F0.SEC2.Print_1.SEC1.BDY.Data_Set_WORK_SORTTEMPTABLESORTED.1" localSheetId="5" hidden="1">"'C=1"" /&gt;_x000D_
  &lt;param n=""leftMargin"" v=""0"" /&gt;_x000D_
&lt;/ContentLocation&gt;'"</definedName>
    <definedName name="_AMO_ContentLocation_201836241_ROM_F0.SEC2.Print_1.SEC1.BDY.Data_Set_WORK_SORTTEMPTABLESORTED.1" localSheetId="4" hidden="1">"'C=1"" /&gt;_x000D_
  &lt;param n=""leftMargin"" v=""0"" /&gt;_x000D_
&lt;/ContentLocation&gt;'"</definedName>
    <definedName name="_AMO_ContentLocation_299358170_ROM_F0.SEC2.Print_1.SEC1.BDY.Data_Set_WORK_SORTTEMPTABLESORTED" hidden="1">"'Partitions:2'"</definedName>
    <definedName name="_AMO_ContentLocation_299358170_ROM_F0.SEC2.Print_1.SEC1.BDY.Data_Set_WORK_SORTTEMPTABLESORTED.0" hidden="1">"'&lt;ContentLocation path=""F0.SEC2.Print_1.SEC1.BDY.Data_Set_WORK_SORTTEMPTABLESORTED"" rsid=""299358170"" tag=""ROM"" fid=""0""&gt;_x000D_
  &lt;param n=""_NumRows"" v=""27"" /&gt;_x000D_
  &lt;param n=""_NumCols"" v=""4"" /&gt;_x000D_
  &lt;param n=""tableSig"" v=""R:R=27:C=4:FCR=2:FCC'"</definedName>
    <definedName name="_AMO_ContentLocation_299358170_ROM_F0.SEC2.Print_1.SEC1.BDY.Data_Set_WORK_SORTTEMPTABLESORTED.1" hidden="1">"'=1"" /&gt;_x000D_
  &lt;param n=""leftMargin"" v=""0"" /&gt;_x000D_
&lt;/ContentLocation&gt;'"</definedName>
    <definedName name="_AMO_ContentLocation_313700954_ROM_F0.SEC2.Print_1.SEC1.BDY.Data_Set_WORK_SORTTEMPTABLESORTED.0" localSheetId="7" hidden="1">"'&lt;ContentLocation path=""F0.SEC2.Print_1.SEC1.BDY.Data_Set_WORK_SORTTEMPTABLESORTED"" rsid=""313700954"" tag=""ROM"" fid=""0""&gt;_x000D_
  &lt;param n=""_NumRows"" v=""27"" /&gt;_x000D_
  &lt;param n=""_NumCols"" v=""4"" /&gt;_x000D_
  &lt;param n=""tableSig"" v=""R:R=27:C=4:FCR=2:FCC'"</definedName>
    <definedName name="_AMO_ContentLocation_313700954_ROM_F0.SEC2.Print_1.SEC1.BDY.Data_Set_WORK_SORTTEMPTABLESORTED.0" localSheetId="5" hidden="1">"'&lt;ContentLocation path=""F0.SEC2.Print_1.SEC1.BDY.Data_Set_WORK_SORTTEMPTABLESORTED"" rsid=""313700954"" tag=""ROM"" fid=""0""&gt;_x000D_
  &lt;param n=""_NumRows"" v=""279"" /&gt;_x000D_
  &lt;param n=""_NumCols"" v=""4"" /&gt;_x000D_
  &lt;param n=""tableSig"" v=""R:R=279:C=4:FCR=2:FC'"</definedName>
    <definedName name="_AMO_ContentLocation_313700954_ROM_F0.SEC2.Print_1.SEC1.BDY.Data_Set_WORK_SORTTEMPTABLESORTED.0" localSheetId="3" hidden="1">"'&lt;ContentLocation path=""F0.SEC2.Print_1.SEC1.BDY.Data_Set_WORK_SORTTEMPTABLESORTED"" rsid=""313700954"" tag=""ROM"" fid=""0""&gt;_x000D_
  &lt;param n=""_NumRows"" v=""48"" /&gt;_x000D_
  &lt;param n=""_NumCols"" v=""4"" /&gt;_x000D_
  &lt;param n=""tableSig"" v=""R:R=48:C=4:FCR=2:FCC'"</definedName>
    <definedName name="_AMO_ContentLocation_313700954_ROM_F0.SEC2.Print_1.SEC1.BDY.Data_Set_WORK_SORTTEMPTABLESORTED.0" localSheetId="4" hidden="1">"'&lt;ContentLocation path=""F0.SEC2.Print_1.SEC1.BDY.Data_Set_WORK_SORTTEMPTABLESORTED"" rsid=""313700954"" tag=""ROM"" fid=""0""&gt;_x000D_
  &lt;param n=""_NumRows"" v=""125"" /&gt;_x000D_
  &lt;param n=""_NumCols"" v=""4"" /&gt;_x000D_
  &lt;param n=""tableSig"" v=""R:R=125:C=4:FCR=2:FC'"</definedName>
    <definedName name="_AMO_ContentLocation_313700954_ROM_F0.SEC2.Print_1.SEC1.BDY.Data_Set_WORK_SORTTEMPTABLESORTED.1" localSheetId="5" hidden="1">"'C=1"" /&gt;_x000D_
  &lt;param n=""leftMargin"" v=""0"" /&gt;_x000D_
&lt;/ContentLocation&gt;'"</definedName>
    <definedName name="_AMO_ContentLocation_313700954_ROM_F0.SEC2.Print_1.SEC1.BDY.Data_Set_WORK_SORTTEMPTABLESORTED.1" localSheetId="4" hidden="1">"'C=1"" /&gt;_x000D_
  &lt;param n=""leftMargin"" v=""0"" /&gt;_x000D_
&lt;/ContentLocation&gt;'"</definedName>
    <definedName name="_AMO_ContentLocation_458386687_ROM_F0.SEC2.Print_1.SEC1.BDY.Data_Set_WORK_SORTTEMPTABLESORTED.0" localSheetId="7" hidden="1">"'&lt;ContentLocation path=""F0.SEC2.Print_1.SEC1.BDY.Data_Set_WORK_SORTTEMPTABLESORTED"" rsid=""458386687"" tag=""ROM"" fid=""0""&gt;_x000D_
  &lt;param n=""_NumRows"" v=""27"" /&gt;_x000D_
  &lt;param n=""_NumCols"" v=""4"" /&gt;_x000D_
  &lt;param n=""tableSig"" v=""R:R=27:C=4:FCR=2:FCC'"</definedName>
    <definedName name="_AMO_ContentLocation_458386687_ROM_F0.SEC2.Print_1.SEC1.BDY.Data_Set_WORK_SORTTEMPTABLESORTED.0" localSheetId="5" hidden="1">"'&lt;ContentLocation path=""F0.SEC2.Print_1.SEC1.BDY.Data_Set_WORK_SORTTEMPTABLESORTED"" rsid=""458386687"" tag=""ROM"" fid=""0""&gt;_x000D_
  &lt;param n=""_NumRows"" v=""279"" /&gt;_x000D_
  &lt;param n=""_NumCols"" v=""4"" /&gt;_x000D_
  &lt;param n=""tableSig"" v=""R:R=279:C=4:FCR=2:FC'"</definedName>
    <definedName name="_AMO_ContentLocation_458386687_ROM_F0.SEC2.Print_1.SEC1.BDY.Data_Set_WORK_SORTTEMPTABLESORTED.0" localSheetId="3" hidden="1">"'&lt;ContentLocation path=""F0.SEC2.Print_1.SEC1.BDY.Data_Set_WORK_SORTTEMPTABLESORTED"" rsid=""458386687"" tag=""ROM"" fid=""0""&gt;_x000D_
  &lt;param n=""_NumRows"" v=""48"" /&gt;_x000D_
  &lt;param n=""_NumCols"" v=""4"" /&gt;_x000D_
  &lt;param n=""tableSig"" v=""R:R=48:C=4:FCR=2:FCC'"</definedName>
    <definedName name="_AMO_ContentLocation_458386687_ROM_F0.SEC2.Print_1.SEC1.BDY.Data_Set_WORK_SORTTEMPTABLESORTED.0" localSheetId="4" hidden="1">"'&lt;ContentLocation path=""F0.SEC2.Print_1.SEC1.BDY.Data_Set_WORK_SORTTEMPTABLESORTED"" rsid=""458386687"" tag=""ROM"" fid=""0""&gt;_x000D_
  &lt;param n=""_NumRows"" v=""125"" /&gt;_x000D_
  &lt;param n=""_NumCols"" v=""4"" /&gt;_x000D_
  &lt;param n=""tableSig"" v=""R:R=125:C=4:FCR=2:FC'"</definedName>
    <definedName name="_AMO_ContentLocation_458386687_ROM_F0.SEC2.Print_1.SEC1.BDY.Data_Set_WORK_SORTTEMPTABLESORTED.1" localSheetId="5" hidden="1">"'C=1"" /&gt;_x000D_
  &lt;param n=""leftMargin"" v=""0"" /&gt;_x000D_
&lt;/ContentLocation&gt;'"</definedName>
    <definedName name="_AMO_ContentLocation_458386687_ROM_F0.SEC2.Print_1.SEC1.BDY.Data_Set_WORK_SORTTEMPTABLESORTED.1" localSheetId="4" hidden="1">"'C=1"" /&gt;_x000D_
  &lt;param n=""leftMargin"" v=""0"" /&gt;_x000D_
&lt;/ContentLocation&gt;'"</definedName>
    <definedName name="_AMO_ContentLocation_482409690_ROM_F0.SEC2.Print_1.SEC1.BDY.Data_Set_WORK_SORTTEMPTABLESORTED.0" localSheetId="7" hidden="1">"'&lt;ContentLocation path=""F0.SEC2.Print_1.SEC1.BDY.Data_Set_WORK_SORTTEMPTABLESORTED"" rsid=""482409690"" tag=""ROM"" fid=""0""&gt;_x000D_
  &lt;param n=""_NumRows"" v=""27"" /&gt;_x000D_
  &lt;param n=""_NumCols"" v=""4"" /&gt;_x000D_
  &lt;param n=""tableSig"" v=""R:R=27:C=4:FCR=2:FCC'"</definedName>
    <definedName name="_AMO_ContentLocation_482409690_ROM_F0.SEC2.Print_1.SEC1.BDY.Data_Set_WORK_SORTTEMPTABLESORTED.0" localSheetId="5" hidden="1">"'&lt;ContentLocation path=""F0.SEC2.Print_1.SEC1.BDY.Data_Set_WORK_SORTTEMPTABLESORTED"" rsid=""482409690"" tag=""ROM"" fid=""0""&gt;_x000D_
  &lt;param n=""_NumRows"" v=""279"" /&gt;_x000D_
  &lt;param n=""_NumCols"" v=""4"" /&gt;_x000D_
  &lt;param n=""tableSig"" v=""R:R=279:C=4:FCR=2:FC'"</definedName>
    <definedName name="_AMO_ContentLocation_482409690_ROM_F0.SEC2.Print_1.SEC1.BDY.Data_Set_WORK_SORTTEMPTABLESORTED.0" localSheetId="3" hidden="1">"'&lt;ContentLocation path=""F0.SEC2.Print_1.SEC1.BDY.Data_Set_WORK_SORTTEMPTABLESORTED"" rsid=""482409690"" tag=""ROM"" fid=""0""&gt;_x000D_
  &lt;param n=""_NumRows"" v=""48"" /&gt;_x000D_
  &lt;param n=""_NumCols"" v=""4"" /&gt;_x000D_
  &lt;param n=""tableSig"" v=""R:R=48:C=4:FCR=2:FCC'"</definedName>
    <definedName name="_AMO_ContentLocation_482409690_ROM_F0.SEC2.Print_1.SEC1.BDY.Data_Set_WORK_SORTTEMPTABLESORTED.0" localSheetId="4" hidden="1">"'&lt;ContentLocation path=""F0.SEC2.Print_1.SEC1.BDY.Data_Set_WORK_SORTTEMPTABLESORTED"" rsid=""482409690"" tag=""ROM"" fid=""0""&gt;_x000D_
  &lt;param n=""_NumRows"" v=""125"" /&gt;_x000D_
  &lt;param n=""_NumCols"" v=""4"" /&gt;_x000D_
  &lt;param n=""tableSig"" v=""R:R=125:C=4:FCR=2:FC'"</definedName>
    <definedName name="_AMO_ContentLocation_482409690_ROM_F0.SEC2.Print_1.SEC1.BDY.Data_Set_WORK_SORTTEMPTABLESORTED.1" localSheetId="5" hidden="1">"'C=1"" /&gt;_x000D_
  &lt;param n=""leftMargin"" v=""0"" /&gt;_x000D_
&lt;/ContentLocation&gt;'"</definedName>
    <definedName name="_AMO_ContentLocation_482409690_ROM_F0.SEC2.Print_1.SEC1.BDY.Data_Set_WORK_SORTTEMPTABLESORTED.1" localSheetId="4" hidden="1">"'C=1"" /&gt;_x000D_
  &lt;param n=""leftMargin"" v=""0"" /&gt;_x000D_
&lt;/ContentLocation&gt;'"</definedName>
    <definedName name="_AMO_ContentLocation_523355647_ROM_F0.SEC2.Print_1.SEC1.BDY.Data_Set_WORK_SORTTEMPTABLESORTED" hidden="1">"'Partitions:2'"</definedName>
    <definedName name="_AMO_ContentLocation_523355647_ROM_F0.SEC2.Print_1.SEC1.BDY.Data_Set_WORK_SORTTEMPTABLESORTED.0" localSheetId="5" hidden="1">"'&lt;ContentLocation path=""F0.SEC2.Print_1.SEC1.BDY.Data_Set_WORK_SORTTEMPTABLESORTED"" rsid=""523355647"" tag=""ROM"" fid=""0""&gt;_x000D_
  &lt;param n=""_NumRows"" v=""279"" /&gt;_x000D_
  &lt;param n=""_NumCols"" v=""4"" /&gt;_x000D_
  &lt;param n=""tableSig"" v=""R:R=279:C=4:FCR=2:FC'"</definedName>
    <definedName name="_AMO_ContentLocation_523355647_ROM_F0.SEC2.Print_1.SEC1.BDY.Data_Set_WORK_SORTTEMPTABLESORTED.0" localSheetId="3" hidden="1">"'&lt;ContentLocation path=""F0.SEC2.Print_1.SEC1.BDY.Data_Set_WORK_SORTTEMPTABLESORTED"" rsid=""523355647"" tag=""ROM"" fid=""0""&gt;_x000D_
  &lt;param n=""_NumRows"" v=""48"" /&gt;_x000D_
  &lt;param n=""_NumCols"" v=""4"" /&gt;_x000D_
  &lt;param n=""tableSig"" v=""R:R=48:C=4:FCR=2:FCC'"</definedName>
    <definedName name="_AMO_ContentLocation_523355647_ROM_F0.SEC2.Print_1.SEC1.BDY.Data_Set_WORK_SORTTEMPTABLESORTED.0" localSheetId="4" hidden="1">"'&lt;ContentLocation path=""F0.SEC2.Print_1.SEC1.BDY.Data_Set_WORK_SORTTEMPTABLESORTED"" rsid=""523355647"" tag=""ROM"" fid=""0""&gt;_x000D_
  &lt;param n=""_NumRows"" v=""125"" /&gt;_x000D_
  &lt;param n=""_NumCols"" v=""4"" /&gt;_x000D_
  &lt;param n=""tableSig"" v=""R:R=125:C=4:FCR=2:FC'"</definedName>
    <definedName name="_AMO_ContentLocation_523355647_ROM_F0.SEC2.Print_1.SEC1.BDY.Data_Set_WORK_SORTTEMPTABLESORTED.0" hidden="1">"'&lt;ContentLocation path=""F0.SEC2.Print_1.SEC1.BDY.Data_Set_WORK_SORTTEMPTABLESORTED"" rsid=""523355647"" tag=""ROM"" fid=""0""&gt;_x000D_
  &lt;param n=""_NumRows"" v=""50"" /&gt;_x000D_
  &lt;param n=""_NumCols"" v=""4"" /&gt;_x000D_
  &lt;param n=""tableSig"" v=""R:R=50:C=4:FCR=2:FCC'"</definedName>
    <definedName name="_AMO_ContentLocation_523355647_ROM_F0.SEC2.Print_1.SEC1.BDY.Data_Set_WORK_SORTTEMPTABLESORTED.1" localSheetId="5" hidden="1">"'C=1"" /&gt;_x000D_
  &lt;param n=""leftMargin"" v=""0"" /&gt;_x000D_
&lt;/ContentLocation&gt;'"</definedName>
    <definedName name="_AMO_ContentLocation_523355647_ROM_F0.SEC2.Print_1.SEC1.BDY.Data_Set_WORK_SORTTEMPTABLESORTED.1" localSheetId="4" hidden="1">"'C=1"" /&gt;_x000D_
  &lt;param n=""leftMargin"" v=""0"" /&gt;_x000D_
&lt;/ContentLocation&gt;'"</definedName>
    <definedName name="_AMO_ContentLocation_523355647_ROM_F0.SEC2.Print_1.SEC1.BDY.Data_Set_WORK_SORTTEMPTABLESORTED.1" hidden="1">"'=1"" /&gt;_x000D_
  &lt;param n=""leftMargin"" v=""0"" /&gt;_x000D_
&lt;/ContentLocation&gt;'"</definedName>
    <definedName name="_AMO_ContentLocation_693477697_ROM_F0.SEC2.Print_1.SEC1.BDY.Data_Set_WORK_SORTTEMPTABLESORTED.0" localSheetId="5" hidden="1">"'&lt;ContentLocation path=""F0.SEC2.Print_1.SEC1.BDY.Data_Set_WORK_SORTTEMPTABLESORTED"" rsid=""693477697"" tag=""ROM"" fid=""0""&gt;_x000D_
  &lt;param n=""_NumRows"" v=""279"" /&gt;_x000D_
  &lt;param n=""_NumCols"" v=""4"" /&gt;_x000D_
  &lt;param n=""tableSig"" v=""R:R=279:C=4:FCR=2:FC'"</definedName>
    <definedName name="_AMO_ContentLocation_693477697_ROM_F0.SEC2.Print_1.SEC1.BDY.Data_Set_WORK_SORTTEMPTABLESORTED.0" localSheetId="3" hidden="1">"'&lt;ContentLocation path=""F0.SEC2.Print_1.SEC1.BDY.Data_Set_WORK_SORTTEMPTABLESORTED"" rsid=""693477697"" tag=""ROM"" fid=""0""&gt;_x000D_
  &lt;param n=""_NumRows"" v=""48"" /&gt;_x000D_
  &lt;param n=""_NumCols"" v=""4"" /&gt;_x000D_
  &lt;param n=""tableSig"" v=""R:R=48:C=4:FCR=2:FCC'"</definedName>
    <definedName name="_AMO_ContentLocation_693477697_ROM_F0.SEC2.Print_1.SEC1.BDY.Data_Set_WORK_SORTTEMPTABLESORTED.0" localSheetId="4" hidden="1">"'&lt;ContentLocation path=""F0.SEC2.Print_1.SEC1.BDY.Data_Set_WORK_SORTTEMPTABLESORTED"" rsid=""693477697"" tag=""ROM"" fid=""0""&gt;_x000D_
  &lt;param n=""_NumRows"" v=""125"" /&gt;_x000D_
  &lt;param n=""_NumCols"" v=""4"" /&gt;_x000D_
  &lt;param n=""tableSig"" v=""R:R=125:C=4:FCR=2:FC'"</definedName>
    <definedName name="_AMO_ContentLocation_693477697_ROM_F0.SEC2.Print_1.SEC1.BDY.Data_Set_WORK_SORTTEMPTABLESORTED.1" localSheetId="5" hidden="1">"'C=1"" /&gt;_x000D_
  &lt;param n=""leftMargin"" v=""0"" /&gt;_x000D_
&lt;/ContentLocation&gt;'"</definedName>
    <definedName name="_AMO_ContentLocation_693477697_ROM_F0.SEC2.Print_1.SEC1.BDY.Data_Set_WORK_SORTTEMPTABLESORTED.1" localSheetId="4" hidden="1">"'C=1"" /&gt;_x000D_
  &lt;param n=""leftMargin"" v=""0"" /&gt;_x000D_
&lt;/ContentLocation&gt;'"</definedName>
    <definedName name="_AMO_ContentLocation_850834152_ROM_F0.SEC2.Print_1.SEC1.BDY.Data_Set_WORK_SORTTEMPTABLESORTED.0" localSheetId="5" hidden="1">"'&lt;ContentLocation path=""F0.SEC2.Print_1.SEC1.BDY.Data_Set_WORK_SORTTEMPTABLESORTED"" rsid=""850834152"" tag=""ROM"" fid=""0""&gt;_x000D_
  &lt;param n=""_NumRows"" v=""279"" /&gt;_x000D_
  &lt;param n=""_NumCols"" v=""4"" /&gt;_x000D_
  &lt;param n=""tableSig"" v=""R:R=279:C=4:FCR=2:FC'"</definedName>
    <definedName name="_AMO_ContentLocation_850834152_ROM_F0.SEC2.Print_1.SEC1.BDY.Data_Set_WORK_SORTTEMPTABLESORTED.0" localSheetId="3" hidden="1">"'&lt;ContentLocation path=""F0.SEC2.Print_1.SEC1.BDY.Data_Set_WORK_SORTTEMPTABLESORTED"" rsid=""850834152"" tag=""ROM"" fid=""0""&gt;_x000D_
  &lt;param n=""_NumRows"" v=""48"" /&gt;_x000D_
  &lt;param n=""_NumCols"" v=""4"" /&gt;_x000D_
  &lt;param n=""tableSig"" v=""R:R=48:C=4:FCR=2:FCC'"</definedName>
    <definedName name="_AMO_ContentLocation_850834152_ROM_F0.SEC2.Print_1.SEC1.BDY.Data_Set_WORK_SORTTEMPTABLESORTED.0" localSheetId="4" hidden="1">"'&lt;ContentLocation path=""F0.SEC2.Print_1.SEC1.BDY.Data_Set_WORK_SORTTEMPTABLESORTED"" rsid=""850834152"" tag=""ROM"" fid=""0""&gt;_x000D_
  &lt;param n=""_NumRows"" v=""125"" /&gt;_x000D_
  &lt;param n=""_NumCols"" v=""4"" /&gt;_x000D_
  &lt;param n=""tableSig"" v=""R:R=125:C=4:FCR=2:FC'"</definedName>
    <definedName name="_AMO_ContentLocation_850834152_ROM_F0.SEC2.Print_1.SEC1.BDY.Data_Set_WORK_SORTTEMPTABLESORTED.1" localSheetId="5" hidden="1">"'C=1"" /&gt;_x000D_
  &lt;param n=""leftMargin"" v=""0"" /&gt;_x000D_
&lt;/ContentLocation&gt;'"</definedName>
    <definedName name="_AMO_ContentLocation_850834152_ROM_F0.SEC2.Print_1.SEC1.BDY.Data_Set_WORK_SORTTEMPTABLESORTED.1" localSheetId="4" hidden="1">"'C=1"" /&gt;_x000D_
  &lt;param n=""leftMargin"" v=""0"" /&gt;_x000D_
&lt;/ContentLocation&gt;'"</definedName>
    <definedName name="_AMO_ContentLocation_88823171_ROM_F0.SEC2.Print_1.SEC1.BDY.Data_Set_WORK_SORTTEMPTABLESORTED.0" localSheetId="7" hidden="1">"'&lt;ContentLocation path=""F0.SEC2.Print_1.SEC1.BDY.Data_Set_WORK_SORTTEMPTABLESORTED"" rsid=""88823171"" tag=""ROM"" fid=""0""&gt;_x000D_
  &lt;param n=""_NumRows"" v=""27"" /&gt;_x000D_
  &lt;param n=""_NumCols"" v=""4"" /&gt;_x000D_
  &lt;param n=""tableSig"" v=""R:R=27:C=4:FCR=2:FCC='"</definedName>
    <definedName name="_AMO_ContentLocation_88823171_ROM_F0.SEC2.Print_1.SEC1.BDY.Data_Set_WORK_SORTTEMPTABLESORTED.0" localSheetId="5" hidden="1">"'&lt;ContentLocation path=""F0.SEC2.Print_1.SEC1.BDY.Data_Set_WORK_SORTTEMPTABLESORTED"" rsid=""88823171"" tag=""ROM"" fid=""0""&gt;_x000D_
  &lt;param n=""_NumRows"" v=""279"" /&gt;_x000D_
  &lt;param n=""_NumCols"" v=""4"" /&gt;_x000D_
  &lt;param n=""tableSig"" v=""R:R=279:C=4:FCR=2:FC'"</definedName>
    <definedName name="_AMO_ContentLocation_88823171_ROM_F0.SEC2.Print_1.SEC1.BDY.Data_Set_WORK_SORTTEMPTABLESORTED.0" localSheetId="3" hidden="1">"'&lt;ContentLocation path=""F0.SEC2.Print_1.SEC1.BDY.Data_Set_WORK_SORTTEMPTABLESORTED"" rsid=""88823171"" tag=""ROM"" fid=""0""&gt;_x000D_
  &lt;param n=""_NumRows"" v=""48"" /&gt;_x000D_
  &lt;param n=""_NumCols"" v=""4"" /&gt;_x000D_
  &lt;param n=""tableSig"" v=""R:R=48:C=4:FCR=2:FCC='"</definedName>
    <definedName name="_AMO_ContentLocation_88823171_ROM_F0.SEC2.Print_1.SEC1.BDY.Data_Set_WORK_SORTTEMPTABLESORTED.0" localSheetId="4" hidden="1">"'&lt;ContentLocation path=""F0.SEC2.Print_1.SEC1.BDY.Data_Set_WORK_SORTTEMPTABLESORTED"" rsid=""88823171"" tag=""ROM"" fid=""0""&gt;_x000D_
  &lt;param n=""_NumRows"" v=""125"" /&gt;_x000D_
  &lt;param n=""_NumCols"" v=""4"" /&gt;_x000D_
  &lt;param n=""tableSig"" v=""R:R=125:C=4:FCR=2:FC'"</definedName>
    <definedName name="_AMO_ContentLocation_88823171_ROM_F0.SEC2.Print_1.SEC1.BDY.Data_Set_WORK_SORTTEMPTABLESORTED.1" localSheetId="5" hidden="1">"'C=1"" /&gt;_x000D_
  &lt;param n=""leftMargin"" v=""0"" /&gt;_x000D_
&lt;/ContentLocation&gt;'"</definedName>
    <definedName name="_AMO_ContentLocation_88823171_ROM_F0.SEC2.Print_1.SEC1.BDY.Data_Set_WORK_SORTTEMPTABLESORTED.1" localSheetId="4" hidden="1">"'C=1"" /&gt;_x000D_
  &lt;param n=""leftMargin"" v=""0"" /&gt;_x000D_
&lt;/ContentLocation&gt;'"</definedName>
    <definedName name="_AMO_ContentLocation_999797221_ROM_F0.SEC2.Print_1.SEC1.BDY.Data_Set_WORK_SORTTEMPTABLESORTED" hidden="1">"'Partitions:2'"</definedName>
    <definedName name="_AMO_ContentLocation_999797221_ROM_F0.SEC2.Print_1.SEC1.BDY.Data_Set_WORK_SORTTEMPTABLESORTED.0" hidden="1">"'&lt;ContentLocation path=""F0.SEC2.Print_1.SEC1.BDY.Data_Set_WORK_SORTTEMPTABLESORTED"" rsid=""999797221"" tag=""ROM"" fid=""0""&gt;_x000D_
  &lt;param n=""_NumRows"" v=""252"" /&gt;_x000D_
  &lt;param n=""_NumCols"" v=""4"" /&gt;_x000D_
  &lt;param n=""tableSig"" v=""R:R=252:C=4:FCR=2:FC'"</definedName>
    <definedName name="_AMO_ContentLocation_999797221_ROM_F0.SEC2.Print_1.SEC1.BDY.Data_Set_WORK_SORTTEMPTABLESORTED.1" hidden="1">"'C=1"" /&gt;_x000D_
  &lt;param n=""leftMargin"" v=""0"" /&gt;_x000D_
&lt;/ContentLocation&gt;'"</definedName>
    <definedName name="_AMO_RefreshMultipleList" hidden="1">"'Partitions:2'"</definedName>
    <definedName name="_AMO_RefreshMultipleList.0" localSheetId="6" hidden="1">"'&lt;Items&gt;_x000D_
  &lt;Item Id=""999797221"" Checked=""True"" /&gt;_x000D_
  &lt;Item Id=""444069399"" Checked=""True"" /&gt;_x000D_
  &lt;Item Id=""8334686"" Checked=""True"" /&gt;_x000D_
  &lt;Item Id=""152848036"" Checked=""True"" /&gt;_x000D_
  &lt;Item Id=""992761224"" Checked=""True"" /&gt;_x000D_
  &lt;Item Id='"</definedName>
    <definedName name="_AMO_RefreshMultipleList.0" localSheetId="7" hidden="1">"'&lt;Items&gt;_x000D_
  &lt;Item Id=""458386687"" Checked=""True"" /&gt;_x000D_
  &lt;Item Id=""313700954"" Checked=""True"" /&gt;_x000D_
  &lt;Item Id=""482409690"" Checked=""True"" /&gt;_x000D_
  &lt;Item Id=""88823171"" Checked=""True"" /&gt;_x000D_
  &lt;Item Id=""822312338"" Checked=""True"" /&gt;_x000D_
  &lt;Item Id'"</definedName>
    <definedName name="_AMO_RefreshMultipleList.0" hidden="1">"'&lt;Items&gt;_x000D_
  &lt;Item Id=""523355647"" Checked=""True"" /&gt;_x000D_
  &lt;Item Id=""850834152"" Checked=""True"" /&gt;_x000D_
  &lt;Item Id=""201836241"" Checked=""True"" /&gt;_x000D_
  &lt;Item Id=""458386687"" Checked=""True"" /&gt;_x000D_
  &lt;Item Id=""313700954"" Checked=""True"" /&gt;_x000D_
  &lt;Item I'"</definedName>
    <definedName name="_AMO_RefreshMultipleList.1" localSheetId="6" hidden="1">"'""194319492"" Checked=""True"" /&gt;_x000D_
  &lt;Item Id=""974143014"" Checked=""True"" /&gt;_x000D_
  &lt;Item Id=""160415057"" Checked=""True"" /&gt;_x000D_
&lt;/Items&gt;'"</definedName>
    <definedName name="_AMO_RefreshMultipleList.1" localSheetId="7" hidden="1">"'=""299358170"" Checked=""True"" /&gt;_x000D_
  &lt;Item Id=""327579715"" Checked=""True"" /&gt;_x000D_
  &lt;Item Id=""880603986"" Checked=""True"" /&gt;_x000D_
&lt;/Items&gt;'"</definedName>
    <definedName name="_AMO_RefreshMultipleList.1" localSheetId="5" hidden="1">"'d=""482409690"" Checked=""True"" /&gt;_x000D_
  &lt;Item Id=""88823171"" Checked=""True"" /&gt;_x000D_
  &lt;Item Id=""693477697"" Checked=""True"" /&gt;_x000D_
&lt;/Items&gt;'"</definedName>
    <definedName name="_AMO_RefreshMultipleList.1" hidden="1">"'d=""482409690"" Checked=""True"" /&gt;_x000D_
  &lt;Item Id=""693477697"" Checked=""True"" /&gt;_x000D_
  &lt;Item Id=""88823171"" Checked=""True"" /&gt;_x000D_
&lt;/Items&gt;'"</definedName>
    <definedName name="_AMO_RefreshMultipleList.2" localSheetId="6" hidden="1">"'cked=""True"" /&gt;_x000D_
  &lt;Item Id=""88823171"" Checked=""True"" /&gt;_x000D_
&lt;/Items&gt;'"</definedName>
    <definedName name="_AMO_RefreshMultipleList.2" localSheetId="7" hidden="1">"'cked=""False"" /&gt;_x000D_
  &lt;Item Id=""853093507"" Checked=""False"" /&gt;_x000D_
&lt;/Items&gt;'"</definedName>
    <definedName name="_AMO_RefreshMultipleList.2" localSheetId="5" hidden="1">"'ked=""True"" /&gt;_x000D_
  &lt;Item Id=""482670986"" Checked=""True"" /&gt;_x000D_
&lt;/Items&gt;'"</definedName>
    <definedName name="_AMO_RefreshMultipleList.2" localSheetId="3" hidden="1">"'cked=""True"" /&gt;_x000D_
  &lt;Item Id=""88823171"" Checked=""True"" /&gt;_x000D_
&lt;/Items&gt;'"</definedName>
    <definedName name="_AMO_RefreshMultipleList.2" localSheetId="4" hidden="1">"'cked=""True"" /&gt;_x000D_
  &lt;Item Id=""88823171"" Checked=""True"" /&gt;_x000D_
&lt;/Items&gt;'"</definedName>
    <definedName name="_AMO_RefreshMultipleList.2" hidden="1">"'171"" Checked=""False"" /&gt;_x000D_
&lt;/Items&gt;'"</definedName>
    <definedName name="_AMO_SingleObject_201836241_ROM_F0.SEC2.Print_1.SEC1.BDY.Data_Set_WORK_SORTTEMPTABLESORTED" localSheetId="5" hidden="1">#REF!</definedName>
    <definedName name="_AMO_SingleObject_201836241_ROM_F0.SEC2.Print_1.SEC1.BDY.Data_Set_WORK_SORTTEMPTABLESORTED" localSheetId="3" hidden="1">#REF!</definedName>
    <definedName name="_AMO_SingleObject_201836241_ROM_F0.SEC2.Print_1.SEC1.BDY.Data_Set_WORK_SORTTEMPTABLESORTED" localSheetId="4" hidden="1">#REF!</definedName>
    <definedName name="_AMO_SingleObject_299358170_ROM_F0.SEC2.Print_1.SEC1.BDY.Data_Set_WORK_SORTTEMPTABLESORTED" hidden="1">'Higher Education Institutions'!$A$5:$D$30</definedName>
    <definedName name="_AMO_SingleObject_299358170_ROM_F0.SEC2.Print_1.SEC1.FTR.TXT1" hidden="1">'Higher Education Institutions'!#REF!</definedName>
    <definedName name="_AMO_SingleObject_299358170_ROM_F0.SEC2.Print_1.SEC1.HDR.TXT1" hidden="1">'Higher Education Institutions'!#REF!</definedName>
    <definedName name="_AMO_SingleObject_313700954_ROM_F0.SEC2.Print_1.SEC1.BDY.Data_Set_WORK_SORTTEMPTABLESORTED" localSheetId="7" hidden="1">#REF!</definedName>
    <definedName name="_AMO_SingleObject_313700954_ROM_F0.SEC2.Print_1.SEC1.BDY.Data_Set_WORK_SORTTEMPTABLESORTED" localSheetId="5" hidden="1">#REF!</definedName>
    <definedName name="_AMO_SingleObject_313700954_ROM_F0.SEC2.Print_1.SEC1.BDY.Data_Set_WORK_SORTTEMPTABLESORTED" localSheetId="3" hidden="1">#REF!</definedName>
    <definedName name="_AMO_SingleObject_313700954_ROM_F0.SEC2.Print_1.SEC1.BDY.Data_Set_WORK_SORTTEMPTABLESORTED" localSheetId="4" hidden="1">#REF!</definedName>
    <definedName name="_AMO_SingleObject_458386687_ROM_F0.SEC2.Print_1.SEC1.BDY.Data_Set_WORK_SORTTEMPTABLESORTED" localSheetId="7" hidden="1">#REF!</definedName>
    <definedName name="_AMO_SingleObject_458386687_ROM_F0.SEC2.Print_1.SEC1.BDY.Data_Set_WORK_SORTTEMPTABLESORTED" localSheetId="5" hidden="1">#REF!</definedName>
    <definedName name="_AMO_SingleObject_458386687_ROM_F0.SEC2.Print_1.SEC1.BDY.Data_Set_WORK_SORTTEMPTABLESORTED" localSheetId="3" hidden="1">#REF!</definedName>
    <definedName name="_AMO_SingleObject_458386687_ROM_F0.SEC2.Print_1.SEC1.BDY.Data_Set_WORK_SORTTEMPTABLESORTED" localSheetId="4" hidden="1">#REF!</definedName>
    <definedName name="_AMO_SingleObject_458386687_ROM_F0.SEC2.Print_1.SEC1.FTR.TXT1" localSheetId="7" hidden="1">#REF!</definedName>
    <definedName name="_AMO_SingleObject_458386687_ROM_F0.SEC2.Print_1.SEC1.FTR.TXT1" localSheetId="5" hidden="1">#REF!</definedName>
    <definedName name="_AMO_SingleObject_458386687_ROM_F0.SEC2.Print_1.SEC1.FTR.TXT1" localSheetId="3" hidden="1">#REF!</definedName>
    <definedName name="_AMO_SingleObject_458386687_ROM_F0.SEC2.Print_1.SEC1.FTR.TXT1" localSheetId="4" hidden="1">#REF!</definedName>
    <definedName name="_AMO_SingleObject_458386687_ROM_F0.SEC2.Print_1.SEC1.HDR.TXT1" localSheetId="7" hidden="1">#REF!</definedName>
    <definedName name="_AMO_SingleObject_458386687_ROM_F0.SEC2.Print_1.SEC1.HDR.TXT1" localSheetId="5" hidden="1">#REF!</definedName>
    <definedName name="_AMO_SingleObject_458386687_ROM_F0.SEC2.Print_1.SEC1.HDR.TXT1" localSheetId="3" hidden="1">#REF!</definedName>
    <definedName name="_AMO_SingleObject_458386687_ROM_F0.SEC2.Print_1.SEC1.HDR.TXT1" localSheetId="4" hidden="1">#REF!</definedName>
    <definedName name="_AMO_SingleObject_482409690_ROM_F0.SEC2.Print_1.SEC1.BDY.Data_Set_WORK_SORTTEMPTABLESORTED" localSheetId="7" hidden="1">#REF!</definedName>
    <definedName name="_AMO_SingleObject_482409690_ROM_F0.SEC2.Print_1.SEC1.BDY.Data_Set_WORK_SORTTEMPTABLESORTED" localSheetId="5" hidden="1">#REF!</definedName>
    <definedName name="_AMO_SingleObject_482409690_ROM_F0.SEC2.Print_1.SEC1.BDY.Data_Set_WORK_SORTTEMPTABLESORTED" localSheetId="3" hidden="1">#REF!</definedName>
    <definedName name="_AMO_SingleObject_482409690_ROM_F0.SEC2.Print_1.SEC1.BDY.Data_Set_WORK_SORTTEMPTABLESORTED" localSheetId="4" hidden="1">#REF!</definedName>
    <definedName name="_AMO_SingleObject_482409690_ROM_F0.SEC2.Print_1.SEC1.FTR.TXT1" localSheetId="7" hidden="1">#REF!</definedName>
    <definedName name="_AMO_SingleObject_482409690_ROM_F0.SEC2.Print_1.SEC1.FTR.TXT1" localSheetId="5" hidden="1">#REF!</definedName>
    <definedName name="_AMO_SingleObject_482409690_ROM_F0.SEC2.Print_1.SEC1.FTR.TXT1" localSheetId="3" hidden="1">#REF!</definedName>
    <definedName name="_AMO_SingleObject_482409690_ROM_F0.SEC2.Print_1.SEC1.FTR.TXT1" localSheetId="4" hidden="1">#REF!</definedName>
    <definedName name="_AMO_SingleObject_482409690_ROM_F0.SEC2.Print_1.SEC1.HDR.TXT1" localSheetId="7" hidden="1">#REF!</definedName>
    <definedName name="_AMO_SingleObject_482409690_ROM_F0.SEC2.Print_1.SEC1.HDR.TXT1" localSheetId="5" hidden="1">#REF!</definedName>
    <definedName name="_AMO_SingleObject_482409690_ROM_F0.SEC2.Print_1.SEC1.HDR.TXT1" localSheetId="3" hidden="1">#REF!</definedName>
    <definedName name="_AMO_SingleObject_482409690_ROM_F0.SEC2.Print_1.SEC1.HDR.TXT1" localSheetId="4" hidden="1">#REF!</definedName>
    <definedName name="_AMO_SingleObject_482670986__AMO_NO_VISUAL_RESULTS__" localSheetId="0" hidden="1">'[1]Plant machinery and equipment'!#REF!</definedName>
    <definedName name="_AMO_SingleObject_523355647__AMO_NO_VISUAL_RESULTS__" localSheetId="5" hidden="1">'Municipalities '!#REF!</definedName>
    <definedName name="_AMO_SingleObject_523355647__AMO_NO_VISUAL_RESULTS__" localSheetId="3" hidden="1">'National Government'!#REF!</definedName>
    <definedName name="_AMO_SingleObject_523355647__AMO_NO_VISUAL_RESULTS__" localSheetId="4" hidden="1">'Provincial  Government'!#REF!</definedName>
    <definedName name="_AMO_SingleObject_523355647__AMO_NO_VISUAL_RESULTS__" hidden="1">'Public Corporations'!#REF!</definedName>
    <definedName name="_AMO_SingleObject_523355647_ROM_F0.SEC2.Print_1.SEC1.BDY.Data_Set_WORK_SORTTEMPTABLESORTED" localSheetId="5" hidden="1">'Municipalities '!$A$9:$A$286</definedName>
    <definedName name="_AMO_SingleObject_523355647_ROM_F0.SEC2.Print_1.SEC1.BDY.Data_Set_WORK_SORTTEMPTABLESORTED" localSheetId="3" hidden="1">'National Government'!$A$5:$D$51</definedName>
    <definedName name="_AMO_SingleObject_523355647_ROM_F0.SEC2.Print_1.SEC1.BDY.Data_Set_WORK_SORTTEMPTABLESORTED" localSheetId="4" hidden="1">'Provincial  Government'!$A$5:$D$128</definedName>
    <definedName name="_AMO_SingleObject_523355647_ROM_F0.SEC2.Print_1.SEC1.BDY.Data_Set_WORK_SORTTEMPTABLESORTED" hidden="1">'Public Corporations'!$A$5:$D$53</definedName>
    <definedName name="_AMO_SingleObject_523355647_ROM_F0.SEC2.Print_1.SEC1.FTR.TXT1" localSheetId="5" hidden="1">'Municipalities '!$A$288:$B$288</definedName>
    <definedName name="_AMO_SingleObject_523355647_ROM_F0.SEC2.Print_1.SEC1.FTR.TXT1" localSheetId="3" hidden="1">'National Government'!$A$55:$E$55</definedName>
    <definedName name="_AMO_SingleObject_523355647_ROM_F0.SEC2.Print_1.SEC1.FTR.TXT1" localSheetId="4" hidden="1">'Provincial  Government'!$G$132:$K$132</definedName>
    <definedName name="_AMO_SingleObject_523355647_ROM_F0.SEC2.Print_1.SEC1.FTR.TXT1" hidden="1">'Public Corporations'!$G$57:$K$57</definedName>
    <definedName name="_AMO_SingleObject_523355647_ROM_F0.SEC2.Print_1.SEC1.HDR.TXT1" localSheetId="5" hidden="1">'Municipalities '!$A$6:$B$6</definedName>
    <definedName name="_AMO_SingleObject_523355647_ROM_F0.SEC2.Print_1.SEC1.HDR.TXT1" localSheetId="3" hidden="1">'National Government'!#REF!</definedName>
    <definedName name="_AMO_SingleObject_523355647_ROM_F0.SEC2.Print_1.SEC1.HDR.TXT1" localSheetId="4" hidden="1">'Provincial  Government'!#REF!</definedName>
    <definedName name="_AMO_SingleObject_523355647_ROM_F0.SEC2.Print_1.SEC1.HDR.TXT1" hidden="1">'Public Corporations'!#REF!</definedName>
    <definedName name="_AMO_SingleObject_523355647_ROM_F0.SEC2.Print_1.SEC1.Print.BDY.Actual_capital_80_Data_Set_WORK_SORTTEMPTABLESORTED" localSheetId="5" hidden="1">'Municipalities '!$A$33:$A$34</definedName>
    <definedName name="_AMO_SingleObject_523355647_ROM_F0.SEC2.Print_1.SEC1.Print.BDY.Actual_capital_80_Data_Set_WORK_SORTTEMPTABLESORTED" localSheetId="3" hidden="1">'National Government'!$A$27:$D$28</definedName>
    <definedName name="_AMO_SingleObject_523355647_ROM_F0.SEC2.Print_1.SEC1.Print.BDY.Actual_capital_80_Data_Set_WORK_SORTTEMPTABLESORTED" localSheetId="4" hidden="1">'Provincial  Government'!$A$28:$D$29</definedName>
    <definedName name="_AMO_SingleObject_523355647_ROM_F0.SEC2.Print_1.SEC1.Print.BDY.Actual_capital_80_Data_Set_WORK_SORTTEMPTABLESORTED" hidden="1">'Public Corporations'!$A$28:$D$29</definedName>
    <definedName name="_AMO_SingleObject_523355647_ROM_F0.SEC2.Print_1.SEC1.Print_10.BDY.Actual_capital_4709_Data_Set_WORK_SORTTEMPTABLESORTED" localSheetId="5" hidden="1">'Municipalities '!$A$78:$A$79</definedName>
    <definedName name="_AMO_SingleObject_523355647_ROM_F0.SEC2.Print_1.SEC1.Print_10.BDY.Actual_capital_4709_Data_Set_WORK_SORTTEMPTABLESORTED" localSheetId="3" hidden="1">'National Government'!#REF!</definedName>
    <definedName name="_AMO_SingleObject_523355647_ROM_F0.SEC2.Print_1.SEC1.Print_10.BDY.Actual_capital_4709_Data_Set_WORK_SORTTEMPTABLESORTED" localSheetId="4" hidden="1">'Provincial  Government'!#REF!</definedName>
    <definedName name="_AMO_SingleObject_523355647_ROM_F0.SEC2.Print_1.SEC1.Print_10.BDY.Actual_capital_4709_Data_Set_WORK_SORTTEMPTABLESORTED" hidden="1">'Public Corporations'!#REF!</definedName>
    <definedName name="_AMO_SingleObject_523355647_ROM_F0.SEC2.Print_1.SEC1.Print_100.BDY.Actual_capital_39338_Data_Set_WORK_SORTTEMPTABLESORTED" localSheetId="5" hidden="1">'Municipalities '!$A$530:$B$531</definedName>
    <definedName name="_AMO_SingleObject_523355647_ROM_F0.SEC2.Print_1.SEC1.Print_100.BDY.Actual_capital_39338_Data_Set_WORK_SORTTEMPTABLESORTED" localSheetId="3" hidden="1">'National Government'!$A$297:$E$298</definedName>
    <definedName name="_AMO_SingleObject_523355647_ROM_F0.SEC2.Print_1.SEC1.Print_100.BDY.Actual_capital_39338_Data_Set_WORK_SORTTEMPTABLESORTED" localSheetId="4" hidden="1">'Provincial  Government'!$G$374:$K$375</definedName>
    <definedName name="_AMO_SingleObject_523355647_ROM_F0.SEC2.Print_1.SEC1.Print_100.BDY.Actual_capital_39338_Data_Set_WORK_SORTTEMPTABLESORTED" hidden="1">'Public Corporations'!$G$299:$K$300</definedName>
    <definedName name="_AMO_SingleObject_523355647_ROM_F0.SEC2.Print_1.SEC1.Print_101.BDY.Actual_capital_39555_Data_Set_WORK_SORTTEMPTABLESORTED" localSheetId="5" hidden="1">'Municipalities '!$A$535:$B$536</definedName>
    <definedName name="_AMO_SingleObject_523355647_ROM_F0.SEC2.Print_1.SEC1.Print_101.BDY.Actual_capital_39555_Data_Set_WORK_SORTTEMPTABLESORTED" localSheetId="3" hidden="1">'National Government'!$A$302:$E$303</definedName>
    <definedName name="_AMO_SingleObject_523355647_ROM_F0.SEC2.Print_1.SEC1.Print_101.BDY.Actual_capital_39555_Data_Set_WORK_SORTTEMPTABLESORTED" localSheetId="4" hidden="1">'Provincial  Government'!$G$379:$K$380</definedName>
    <definedName name="_AMO_SingleObject_523355647_ROM_F0.SEC2.Print_1.SEC1.Print_101.BDY.Actual_capital_39555_Data_Set_WORK_SORTTEMPTABLESORTED" hidden="1">'Public Corporations'!$G$304:$K$305</definedName>
    <definedName name="_AMO_SingleObject_523355647_ROM_F0.SEC2.Print_1.SEC1.Print_102.BDY.Actual_capital_40100_Data_Set_WORK_SORTTEMPTABLESORTED" localSheetId="5" hidden="1">'Municipalities '!$A$540:$B$541</definedName>
    <definedName name="_AMO_SingleObject_523355647_ROM_F0.SEC2.Print_1.SEC1.Print_102.BDY.Actual_capital_40100_Data_Set_WORK_SORTTEMPTABLESORTED" localSheetId="3" hidden="1">'National Government'!$A$307:$E$308</definedName>
    <definedName name="_AMO_SingleObject_523355647_ROM_F0.SEC2.Print_1.SEC1.Print_102.BDY.Actual_capital_40100_Data_Set_WORK_SORTTEMPTABLESORTED" localSheetId="4" hidden="1">'Provincial  Government'!$G$384:$K$385</definedName>
    <definedName name="_AMO_SingleObject_523355647_ROM_F0.SEC2.Print_1.SEC1.Print_102.BDY.Actual_capital_40100_Data_Set_WORK_SORTTEMPTABLESORTED" hidden="1">'Public Corporations'!$G$309:$K$310</definedName>
    <definedName name="_AMO_SingleObject_523355647_ROM_F0.SEC2.Print_1.SEC1.Print_103.BDY.Actual_capital_41260_Data_Set_WORK_SORTTEMPTABLESORTED" localSheetId="5" hidden="1">'Municipalities '!$A$545:$B$546</definedName>
    <definedName name="_AMO_SingleObject_523355647_ROM_F0.SEC2.Print_1.SEC1.Print_103.BDY.Actual_capital_41260_Data_Set_WORK_SORTTEMPTABLESORTED" localSheetId="3" hidden="1">'National Government'!$A$312:$E$313</definedName>
    <definedName name="_AMO_SingleObject_523355647_ROM_F0.SEC2.Print_1.SEC1.Print_103.BDY.Actual_capital_41260_Data_Set_WORK_SORTTEMPTABLESORTED" localSheetId="4" hidden="1">'Provincial  Government'!$G$389:$K$390</definedName>
    <definedName name="_AMO_SingleObject_523355647_ROM_F0.SEC2.Print_1.SEC1.Print_103.BDY.Actual_capital_41260_Data_Set_WORK_SORTTEMPTABLESORTED" hidden="1">'Public Corporations'!$G$314:$K$315</definedName>
    <definedName name="_AMO_SingleObject_523355647_ROM_F0.SEC2.Print_1.SEC1.Print_104.BDY.Actual_capital_41754_Data_Set_WORK_SORTTEMPTABLESORTED" localSheetId="5" hidden="1">'Municipalities '!$A$550:$B$551</definedName>
    <definedName name="_AMO_SingleObject_523355647_ROM_F0.SEC2.Print_1.SEC1.Print_104.BDY.Actual_capital_41754_Data_Set_WORK_SORTTEMPTABLESORTED" localSheetId="3" hidden="1">'National Government'!$A$317:$E$318</definedName>
    <definedName name="_AMO_SingleObject_523355647_ROM_F0.SEC2.Print_1.SEC1.Print_104.BDY.Actual_capital_41754_Data_Set_WORK_SORTTEMPTABLESORTED" localSheetId="4" hidden="1">'Provincial  Government'!$G$394:$K$395</definedName>
    <definedName name="_AMO_SingleObject_523355647_ROM_F0.SEC2.Print_1.SEC1.Print_104.BDY.Actual_capital_41754_Data_Set_WORK_SORTTEMPTABLESORTED" hidden="1">'Public Corporations'!$G$319:$K$320</definedName>
    <definedName name="_AMO_SingleObject_523355647_ROM_F0.SEC2.Print_1.SEC1.Print_105.BDY.Actual_capital_41842_Data_Set_WORK_SORTTEMPTABLESORTED" localSheetId="5" hidden="1">'Municipalities '!$A$555:$B$556</definedName>
    <definedName name="_AMO_SingleObject_523355647_ROM_F0.SEC2.Print_1.SEC1.Print_105.BDY.Actual_capital_41842_Data_Set_WORK_SORTTEMPTABLESORTED" localSheetId="3" hidden="1">'National Government'!$A$322:$E$323</definedName>
    <definedName name="_AMO_SingleObject_523355647_ROM_F0.SEC2.Print_1.SEC1.Print_105.BDY.Actual_capital_41842_Data_Set_WORK_SORTTEMPTABLESORTED" localSheetId="4" hidden="1">'Provincial  Government'!$G$399:$K$400</definedName>
    <definedName name="_AMO_SingleObject_523355647_ROM_F0.SEC2.Print_1.SEC1.Print_105.BDY.Actual_capital_41842_Data_Set_WORK_SORTTEMPTABLESORTED" hidden="1">'Public Corporations'!$G$324:$K$325</definedName>
    <definedName name="_AMO_SingleObject_523355647_ROM_F0.SEC2.Print_1.SEC1.Print_106.BDY.Actual_capital_41985_Data_Set_WORK_SORTTEMPTABLESORTED" localSheetId="5" hidden="1">'Municipalities '!$A$560:$B$561</definedName>
    <definedName name="_AMO_SingleObject_523355647_ROM_F0.SEC2.Print_1.SEC1.Print_106.BDY.Actual_capital_41985_Data_Set_WORK_SORTTEMPTABLESORTED" localSheetId="3" hidden="1">'National Government'!$A$327:$E$328</definedName>
    <definedName name="_AMO_SingleObject_523355647_ROM_F0.SEC2.Print_1.SEC1.Print_106.BDY.Actual_capital_41985_Data_Set_WORK_SORTTEMPTABLESORTED" localSheetId="4" hidden="1">'Provincial  Government'!$G$404:$K$405</definedName>
    <definedName name="_AMO_SingleObject_523355647_ROM_F0.SEC2.Print_1.SEC1.Print_106.BDY.Actual_capital_41985_Data_Set_WORK_SORTTEMPTABLESORTED" hidden="1">'Public Corporations'!$G$329:$K$330</definedName>
    <definedName name="_AMO_SingleObject_523355647_ROM_F0.SEC2.Print_1.SEC1.Print_107.BDY.Actual_capital_42017_Data_Set_WORK_SORTTEMPTABLESORTED" localSheetId="5" hidden="1">'Municipalities '!$A$565:$B$566</definedName>
    <definedName name="_AMO_SingleObject_523355647_ROM_F0.SEC2.Print_1.SEC1.Print_107.BDY.Actual_capital_42017_Data_Set_WORK_SORTTEMPTABLESORTED" localSheetId="3" hidden="1">'National Government'!$A$332:$E$333</definedName>
    <definedName name="_AMO_SingleObject_523355647_ROM_F0.SEC2.Print_1.SEC1.Print_107.BDY.Actual_capital_42017_Data_Set_WORK_SORTTEMPTABLESORTED" localSheetId="4" hidden="1">'Provincial  Government'!$G$409:$K$410</definedName>
    <definedName name="_AMO_SingleObject_523355647_ROM_F0.SEC2.Print_1.SEC1.Print_107.BDY.Actual_capital_42017_Data_Set_WORK_SORTTEMPTABLESORTED" hidden="1">'Public Corporations'!$G$334:$K$335</definedName>
    <definedName name="_AMO_SingleObject_523355647_ROM_F0.SEC2.Print_1.SEC1.Print_108.BDY.Actual_capital_42645_Data_Set_WORK_SORTTEMPTABLESORTED" localSheetId="5" hidden="1">'Municipalities '!$A$570:$B$571</definedName>
    <definedName name="_AMO_SingleObject_523355647_ROM_F0.SEC2.Print_1.SEC1.Print_108.BDY.Actual_capital_42645_Data_Set_WORK_SORTTEMPTABLESORTED" localSheetId="3" hidden="1">'National Government'!$A$337:$E$338</definedName>
    <definedName name="_AMO_SingleObject_523355647_ROM_F0.SEC2.Print_1.SEC1.Print_108.BDY.Actual_capital_42645_Data_Set_WORK_SORTTEMPTABLESORTED" localSheetId="4" hidden="1">'Provincial  Government'!$G$414:$K$415</definedName>
    <definedName name="_AMO_SingleObject_523355647_ROM_F0.SEC2.Print_1.SEC1.Print_108.BDY.Actual_capital_42645_Data_Set_WORK_SORTTEMPTABLESORTED" hidden="1">'Public Corporations'!$G$339:$K$340</definedName>
    <definedName name="_AMO_SingleObject_523355647_ROM_F0.SEC2.Print_1.SEC1.Print_109.BDY.Actual_capital_42948_Data_Set_WORK_SORTTEMPTABLESORTED" localSheetId="5" hidden="1">'Municipalities '!$A$575:$B$576</definedName>
    <definedName name="_AMO_SingleObject_523355647_ROM_F0.SEC2.Print_1.SEC1.Print_109.BDY.Actual_capital_42948_Data_Set_WORK_SORTTEMPTABLESORTED" localSheetId="3" hidden="1">'National Government'!$A$342:$E$343</definedName>
    <definedName name="_AMO_SingleObject_523355647_ROM_F0.SEC2.Print_1.SEC1.Print_109.BDY.Actual_capital_42948_Data_Set_WORK_SORTTEMPTABLESORTED" localSheetId="4" hidden="1">'Provincial  Government'!$G$419:$K$420</definedName>
    <definedName name="_AMO_SingleObject_523355647_ROM_F0.SEC2.Print_1.SEC1.Print_109.BDY.Actual_capital_42948_Data_Set_WORK_SORTTEMPTABLESORTED" hidden="1">'Public Corporations'!$G$344:$K$345</definedName>
    <definedName name="_AMO_SingleObject_523355647_ROM_F0.SEC2.Print_1.SEC1.Print_11.BDY.Actual_capital_5691_Data_Set_WORK_SORTTEMPTABLESORTED" localSheetId="5" hidden="1">'Municipalities '!$A$83:$A$84</definedName>
    <definedName name="_AMO_SingleObject_523355647_ROM_F0.SEC2.Print_1.SEC1.Print_11.BDY.Actual_capital_5691_Data_Set_WORK_SORTTEMPTABLESORTED" localSheetId="3" hidden="1">'National Government'!#REF!</definedName>
    <definedName name="_AMO_SingleObject_523355647_ROM_F0.SEC2.Print_1.SEC1.Print_11.BDY.Actual_capital_5691_Data_Set_WORK_SORTTEMPTABLESORTED" localSheetId="4" hidden="1">'Provincial  Government'!#REF!</definedName>
    <definedName name="_AMO_SingleObject_523355647_ROM_F0.SEC2.Print_1.SEC1.Print_11.BDY.Actual_capital_5691_Data_Set_WORK_SORTTEMPTABLESORTED" hidden="1">'Public Corporations'!#REF!</definedName>
    <definedName name="_AMO_SingleObject_523355647_ROM_F0.SEC2.Print_1.SEC1.Print_110.BDY.Actual_capital_43910_Data_Set_WORK_SORTTEMPTABLESORTED" localSheetId="5" hidden="1">'Municipalities '!$A$580:$B$581</definedName>
    <definedName name="_AMO_SingleObject_523355647_ROM_F0.SEC2.Print_1.SEC1.Print_110.BDY.Actual_capital_43910_Data_Set_WORK_SORTTEMPTABLESORTED" localSheetId="3" hidden="1">'National Government'!$A$347:$E$348</definedName>
    <definedName name="_AMO_SingleObject_523355647_ROM_F0.SEC2.Print_1.SEC1.Print_110.BDY.Actual_capital_43910_Data_Set_WORK_SORTTEMPTABLESORTED" localSheetId="4" hidden="1">'Provincial  Government'!$G$424:$K$425</definedName>
    <definedName name="_AMO_SingleObject_523355647_ROM_F0.SEC2.Print_1.SEC1.Print_110.BDY.Actual_capital_43910_Data_Set_WORK_SORTTEMPTABLESORTED" hidden="1">'Public Corporations'!$G$349:$K$350</definedName>
    <definedName name="_AMO_SingleObject_523355647_ROM_F0.SEC2.Print_1.SEC1.Print_111.BDY.Actual_capital_45349_Data_Set_WORK_SORTTEMPTABLESORTED" localSheetId="5" hidden="1">'Municipalities '!$A$585:$B$586</definedName>
    <definedName name="_AMO_SingleObject_523355647_ROM_F0.SEC2.Print_1.SEC1.Print_111.BDY.Actual_capital_45349_Data_Set_WORK_SORTTEMPTABLESORTED" localSheetId="3" hidden="1">'National Government'!$A$352:$E$353</definedName>
    <definedName name="_AMO_SingleObject_523355647_ROM_F0.SEC2.Print_1.SEC1.Print_111.BDY.Actual_capital_45349_Data_Set_WORK_SORTTEMPTABLESORTED" localSheetId="4" hidden="1">'Provincial  Government'!$G$429:$K$430</definedName>
    <definedName name="_AMO_SingleObject_523355647_ROM_F0.SEC2.Print_1.SEC1.Print_111.BDY.Actual_capital_45349_Data_Set_WORK_SORTTEMPTABLESORTED" hidden="1">'Public Corporations'!$G$354:$K$355</definedName>
    <definedName name="_AMO_SingleObject_523355647_ROM_F0.SEC2.Print_1.SEC1.Print_112.BDY.Actual_capital_47199_Data_Set_WORK_SORTTEMPTABLESORTED" localSheetId="5" hidden="1">'Municipalities '!$A$590:$B$591</definedName>
    <definedName name="_AMO_SingleObject_523355647_ROM_F0.SEC2.Print_1.SEC1.Print_112.BDY.Actual_capital_47199_Data_Set_WORK_SORTTEMPTABLESORTED" localSheetId="3" hidden="1">'National Government'!$A$357:$E$358</definedName>
    <definedName name="_AMO_SingleObject_523355647_ROM_F0.SEC2.Print_1.SEC1.Print_112.BDY.Actual_capital_47199_Data_Set_WORK_SORTTEMPTABLESORTED" localSheetId="4" hidden="1">'Provincial  Government'!$G$434:$K$435</definedName>
    <definedName name="_AMO_SingleObject_523355647_ROM_F0.SEC2.Print_1.SEC1.Print_112.BDY.Actual_capital_47199_Data_Set_WORK_SORTTEMPTABLESORTED" hidden="1">'Public Corporations'!$G$359:$K$360</definedName>
    <definedName name="_AMO_SingleObject_523355647_ROM_F0.SEC2.Print_1.SEC1.Print_113.BDY.Actual_capital_47553_Data_Set_WORK_SORTTEMPTABLESORTED" localSheetId="5" hidden="1">'Municipalities '!$A$595:$B$596</definedName>
    <definedName name="_AMO_SingleObject_523355647_ROM_F0.SEC2.Print_1.SEC1.Print_113.BDY.Actual_capital_47553_Data_Set_WORK_SORTTEMPTABLESORTED" localSheetId="3" hidden="1">'National Government'!$A$362:$E$363</definedName>
    <definedName name="_AMO_SingleObject_523355647_ROM_F0.SEC2.Print_1.SEC1.Print_113.BDY.Actual_capital_47553_Data_Set_WORK_SORTTEMPTABLESORTED" localSheetId="4" hidden="1">'Provincial  Government'!$G$439:$K$440</definedName>
    <definedName name="_AMO_SingleObject_523355647_ROM_F0.SEC2.Print_1.SEC1.Print_113.BDY.Actual_capital_47553_Data_Set_WORK_SORTTEMPTABLESORTED" hidden="1">'Public Corporations'!$G$364:$K$365</definedName>
    <definedName name="_AMO_SingleObject_523355647_ROM_F0.SEC2.Print_1.SEC1.Print_114.BDY.Actual_capital_47849_Data_Set_WORK_SORTTEMPTABLESORTED" localSheetId="5" hidden="1">'Municipalities '!$A$600:$B$601</definedName>
    <definedName name="_AMO_SingleObject_523355647_ROM_F0.SEC2.Print_1.SEC1.Print_114.BDY.Actual_capital_47849_Data_Set_WORK_SORTTEMPTABLESORTED" localSheetId="3" hidden="1">'National Government'!$A$367:$E$368</definedName>
    <definedName name="_AMO_SingleObject_523355647_ROM_F0.SEC2.Print_1.SEC1.Print_114.BDY.Actual_capital_47849_Data_Set_WORK_SORTTEMPTABLESORTED" localSheetId="4" hidden="1">'Provincial  Government'!$G$444:$K$445</definedName>
    <definedName name="_AMO_SingleObject_523355647_ROM_F0.SEC2.Print_1.SEC1.Print_114.BDY.Actual_capital_47849_Data_Set_WORK_SORTTEMPTABLESORTED" hidden="1">'Public Corporations'!$G$369:$K$370</definedName>
    <definedName name="_AMO_SingleObject_523355647_ROM_F0.SEC2.Print_1.SEC1.Print_115.BDY.Actual_capital_48487_Data_Set_WORK_SORTTEMPTABLESORTED" localSheetId="5" hidden="1">'Municipalities '!$A$605:$B$606</definedName>
    <definedName name="_AMO_SingleObject_523355647_ROM_F0.SEC2.Print_1.SEC1.Print_115.BDY.Actual_capital_48487_Data_Set_WORK_SORTTEMPTABLESORTED" localSheetId="3" hidden="1">'National Government'!$A$372:$E$373</definedName>
    <definedName name="_AMO_SingleObject_523355647_ROM_F0.SEC2.Print_1.SEC1.Print_115.BDY.Actual_capital_48487_Data_Set_WORK_SORTTEMPTABLESORTED" localSheetId="4" hidden="1">'Provincial  Government'!$G$449:$K$450</definedName>
    <definedName name="_AMO_SingleObject_523355647_ROM_F0.SEC2.Print_1.SEC1.Print_115.BDY.Actual_capital_48487_Data_Set_WORK_SORTTEMPTABLESORTED" hidden="1">'Public Corporations'!$G$374:$K$375</definedName>
    <definedName name="_AMO_SingleObject_523355647_ROM_F0.SEC2.Print_1.SEC1.Print_116.BDY.Actual_capital_48489_Data_Set_WORK_SORTTEMPTABLESORTED" localSheetId="5" hidden="1">'Municipalities '!$A$610:$B$611</definedName>
    <definedName name="_AMO_SingleObject_523355647_ROM_F0.SEC2.Print_1.SEC1.Print_116.BDY.Actual_capital_48489_Data_Set_WORK_SORTTEMPTABLESORTED" localSheetId="3" hidden="1">'National Government'!$A$377:$E$378</definedName>
    <definedName name="_AMO_SingleObject_523355647_ROM_F0.SEC2.Print_1.SEC1.Print_116.BDY.Actual_capital_48489_Data_Set_WORK_SORTTEMPTABLESORTED" localSheetId="4" hidden="1">'Provincial  Government'!$G$454:$K$455</definedName>
    <definedName name="_AMO_SingleObject_523355647_ROM_F0.SEC2.Print_1.SEC1.Print_116.BDY.Actual_capital_48489_Data_Set_WORK_SORTTEMPTABLESORTED" hidden="1">'Public Corporations'!$G$379:$K$380</definedName>
    <definedName name="_AMO_SingleObject_523355647_ROM_F0.SEC2.Print_1.SEC1.Print_117.BDY.Actual_capital_48529_Data_Set_WORK_SORTTEMPTABLESORTED" localSheetId="5" hidden="1">'Municipalities '!$A$615:$B$616</definedName>
    <definedName name="_AMO_SingleObject_523355647_ROM_F0.SEC2.Print_1.SEC1.Print_117.BDY.Actual_capital_48529_Data_Set_WORK_SORTTEMPTABLESORTED" localSheetId="3" hidden="1">'National Government'!$A$382:$E$383</definedName>
    <definedName name="_AMO_SingleObject_523355647_ROM_F0.SEC2.Print_1.SEC1.Print_117.BDY.Actual_capital_48529_Data_Set_WORK_SORTTEMPTABLESORTED" localSheetId="4" hidden="1">'Provincial  Government'!$G$459:$K$460</definedName>
    <definedName name="_AMO_SingleObject_523355647_ROM_F0.SEC2.Print_1.SEC1.Print_117.BDY.Actual_capital_48529_Data_Set_WORK_SORTTEMPTABLESORTED" hidden="1">'Public Corporations'!$G$384:$K$385</definedName>
    <definedName name="_AMO_SingleObject_523355647_ROM_F0.SEC2.Print_1.SEC1.Print_118.BDY.Actual_capital_48676_Data_Set_WORK_SORTTEMPTABLESORTED" localSheetId="5" hidden="1">'Municipalities '!$A$620:$B$621</definedName>
    <definedName name="_AMO_SingleObject_523355647_ROM_F0.SEC2.Print_1.SEC1.Print_118.BDY.Actual_capital_48676_Data_Set_WORK_SORTTEMPTABLESORTED" localSheetId="3" hidden="1">'National Government'!$A$387:$E$388</definedName>
    <definedName name="_AMO_SingleObject_523355647_ROM_F0.SEC2.Print_1.SEC1.Print_118.BDY.Actual_capital_48676_Data_Set_WORK_SORTTEMPTABLESORTED" localSheetId="4" hidden="1">'Provincial  Government'!$G$464:$K$465</definedName>
    <definedName name="_AMO_SingleObject_523355647_ROM_F0.SEC2.Print_1.SEC1.Print_118.BDY.Actual_capital_48676_Data_Set_WORK_SORTTEMPTABLESORTED" hidden="1">'Public Corporations'!$G$389:$K$390</definedName>
    <definedName name="_AMO_SingleObject_523355647_ROM_F0.SEC2.Print_1.SEC1.Print_119.BDY.Actual_capital_48807_Data_Set_WORK_SORTTEMPTABLESORTED" localSheetId="5" hidden="1">'Municipalities '!$A$625:$B$626</definedName>
    <definedName name="_AMO_SingleObject_523355647_ROM_F0.SEC2.Print_1.SEC1.Print_119.BDY.Actual_capital_48807_Data_Set_WORK_SORTTEMPTABLESORTED" localSheetId="3" hidden="1">'National Government'!$A$392:$E$393</definedName>
    <definedName name="_AMO_SingleObject_523355647_ROM_F0.SEC2.Print_1.SEC1.Print_119.BDY.Actual_capital_48807_Data_Set_WORK_SORTTEMPTABLESORTED" localSheetId="4" hidden="1">'Provincial  Government'!$G$469:$K$470</definedName>
    <definedName name="_AMO_SingleObject_523355647_ROM_F0.SEC2.Print_1.SEC1.Print_119.BDY.Actual_capital_48807_Data_Set_WORK_SORTTEMPTABLESORTED" hidden="1">'Public Corporations'!$G$394:$K$395</definedName>
    <definedName name="_AMO_SingleObject_523355647_ROM_F0.SEC2.Print_1.SEC1.Print_12.BDY.Actual_capital_6549_Data_Set_WORK_SORTTEMPTABLESORTED" localSheetId="5" hidden="1">'Municipalities '!$A$88:$A$89</definedName>
    <definedName name="_AMO_SingleObject_523355647_ROM_F0.SEC2.Print_1.SEC1.Print_12.BDY.Actual_capital_6549_Data_Set_WORK_SORTTEMPTABLESORTED" localSheetId="3" hidden="1">'National Government'!#REF!</definedName>
    <definedName name="_AMO_SingleObject_523355647_ROM_F0.SEC2.Print_1.SEC1.Print_12.BDY.Actual_capital_6549_Data_Set_WORK_SORTTEMPTABLESORTED" localSheetId="4" hidden="1">'Provincial  Government'!#REF!</definedName>
    <definedName name="_AMO_SingleObject_523355647_ROM_F0.SEC2.Print_1.SEC1.Print_12.BDY.Actual_capital_6549_Data_Set_WORK_SORTTEMPTABLESORTED" hidden="1">'Public Corporations'!#REF!</definedName>
    <definedName name="_AMO_SingleObject_523355647_ROM_F0.SEC2.Print_1.SEC1.Print_120.BDY.Actual_capital_49080_Data_Set_WORK_SORTTEMPTABLESORTED" localSheetId="5" hidden="1">'Municipalities '!$A$630:$B$631</definedName>
    <definedName name="_AMO_SingleObject_523355647_ROM_F0.SEC2.Print_1.SEC1.Print_120.BDY.Actual_capital_49080_Data_Set_WORK_SORTTEMPTABLESORTED" localSheetId="3" hidden="1">'National Government'!$A$397:$E$398</definedName>
    <definedName name="_AMO_SingleObject_523355647_ROM_F0.SEC2.Print_1.SEC1.Print_120.BDY.Actual_capital_49080_Data_Set_WORK_SORTTEMPTABLESORTED" localSheetId="4" hidden="1">'Provincial  Government'!$G$474:$K$475</definedName>
    <definedName name="_AMO_SingleObject_523355647_ROM_F0.SEC2.Print_1.SEC1.Print_120.BDY.Actual_capital_49080_Data_Set_WORK_SORTTEMPTABLESORTED" hidden="1">'Public Corporations'!$G$399:$K$400</definedName>
    <definedName name="_AMO_SingleObject_523355647_ROM_F0.SEC2.Print_1.SEC1.Print_121.BDY.Actual_capital_49092_Data_Set_WORK_SORTTEMPTABLESORTED" localSheetId="5" hidden="1">'Municipalities '!$A$635:$B$636</definedName>
    <definedName name="_AMO_SingleObject_523355647_ROM_F0.SEC2.Print_1.SEC1.Print_121.BDY.Actual_capital_49092_Data_Set_WORK_SORTTEMPTABLESORTED" localSheetId="3" hidden="1">'National Government'!$A$402:$E$403</definedName>
    <definedName name="_AMO_SingleObject_523355647_ROM_F0.SEC2.Print_1.SEC1.Print_121.BDY.Actual_capital_49092_Data_Set_WORK_SORTTEMPTABLESORTED" localSheetId="4" hidden="1">'Provincial  Government'!$G$479:$K$480</definedName>
    <definedName name="_AMO_SingleObject_523355647_ROM_F0.SEC2.Print_1.SEC1.Print_121.BDY.Actual_capital_49092_Data_Set_WORK_SORTTEMPTABLESORTED" hidden="1">'Public Corporations'!$G$404:$K$405</definedName>
    <definedName name="_AMO_SingleObject_523355647_ROM_F0.SEC2.Print_1.SEC1.Print_122.BDY.Actual_capital_49594_Data_Set_WORK_SORTTEMPTABLESORTED" localSheetId="5" hidden="1">'Municipalities '!$A$640:$B$641</definedName>
    <definedName name="_AMO_SingleObject_523355647_ROM_F0.SEC2.Print_1.SEC1.Print_122.BDY.Actual_capital_49594_Data_Set_WORK_SORTTEMPTABLESORTED" localSheetId="3" hidden="1">'National Government'!$A$407:$E$408</definedName>
    <definedName name="_AMO_SingleObject_523355647_ROM_F0.SEC2.Print_1.SEC1.Print_122.BDY.Actual_capital_49594_Data_Set_WORK_SORTTEMPTABLESORTED" localSheetId="4" hidden="1">'Provincial  Government'!$G$484:$K$485</definedName>
    <definedName name="_AMO_SingleObject_523355647_ROM_F0.SEC2.Print_1.SEC1.Print_122.BDY.Actual_capital_49594_Data_Set_WORK_SORTTEMPTABLESORTED" hidden="1">'Public Corporations'!$G$409:$K$410</definedName>
    <definedName name="_AMO_SingleObject_523355647_ROM_F0.SEC2.Print_1.SEC1.Print_123.BDY.Actual_capital_50059_Data_Set_WORK_SORTTEMPTABLESORTED" localSheetId="5" hidden="1">'Municipalities '!$A$645:$B$646</definedName>
    <definedName name="_AMO_SingleObject_523355647_ROM_F0.SEC2.Print_1.SEC1.Print_123.BDY.Actual_capital_50059_Data_Set_WORK_SORTTEMPTABLESORTED" localSheetId="3" hidden="1">'National Government'!$A$412:$E$413</definedName>
    <definedName name="_AMO_SingleObject_523355647_ROM_F0.SEC2.Print_1.SEC1.Print_123.BDY.Actual_capital_50059_Data_Set_WORK_SORTTEMPTABLESORTED" localSheetId="4" hidden="1">'Provincial  Government'!$G$489:$K$490</definedName>
    <definedName name="_AMO_SingleObject_523355647_ROM_F0.SEC2.Print_1.SEC1.Print_123.BDY.Actual_capital_50059_Data_Set_WORK_SORTTEMPTABLESORTED" hidden="1">'Public Corporations'!$G$414:$K$415</definedName>
    <definedName name="_AMO_SingleObject_523355647_ROM_F0.SEC2.Print_1.SEC1.Print_124.BDY.Actual_capital_50347_Data_Set_WORK_SORTTEMPTABLESORTED" localSheetId="5" hidden="1">'Municipalities '!$A$650:$B$651</definedName>
    <definedName name="_AMO_SingleObject_523355647_ROM_F0.SEC2.Print_1.SEC1.Print_124.BDY.Actual_capital_50347_Data_Set_WORK_SORTTEMPTABLESORTED" localSheetId="3" hidden="1">'National Government'!$A$417:$E$418</definedName>
    <definedName name="_AMO_SingleObject_523355647_ROM_F0.SEC2.Print_1.SEC1.Print_124.BDY.Actual_capital_50347_Data_Set_WORK_SORTTEMPTABLESORTED" localSheetId="4" hidden="1">'Provincial  Government'!$G$494:$K$495</definedName>
    <definedName name="_AMO_SingleObject_523355647_ROM_F0.SEC2.Print_1.SEC1.Print_124.BDY.Actual_capital_50347_Data_Set_WORK_SORTTEMPTABLESORTED" hidden="1">'Public Corporations'!$G$419:$K$420</definedName>
    <definedName name="_AMO_SingleObject_523355647_ROM_F0.SEC2.Print_1.SEC1.Print_125.BDY.Actual_capital_51533_Data_Set_WORK_SORTTEMPTABLESORTED" localSheetId="5" hidden="1">'Municipalities '!$A$655:$B$656</definedName>
    <definedName name="_AMO_SingleObject_523355647_ROM_F0.SEC2.Print_1.SEC1.Print_125.BDY.Actual_capital_51533_Data_Set_WORK_SORTTEMPTABLESORTED" localSheetId="3" hidden="1">'National Government'!$A$422:$E$423</definedName>
    <definedName name="_AMO_SingleObject_523355647_ROM_F0.SEC2.Print_1.SEC1.Print_125.BDY.Actual_capital_51533_Data_Set_WORK_SORTTEMPTABLESORTED" localSheetId="4" hidden="1">'Provincial  Government'!$G$499:$K$500</definedName>
    <definedName name="_AMO_SingleObject_523355647_ROM_F0.SEC2.Print_1.SEC1.Print_125.BDY.Actual_capital_51533_Data_Set_WORK_SORTTEMPTABLESORTED" hidden="1">'Public Corporations'!$G$424:$K$425</definedName>
    <definedName name="_AMO_SingleObject_523355647_ROM_F0.SEC2.Print_1.SEC1.Print_126.BDY.Actual_capital_52034_Data_Set_WORK_SORTTEMPTABLESORTED" localSheetId="5" hidden="1">'Municipalities '!$A$660:$B$661</definedName>
    <definedName name="_AMO_SingleObject_523355647_ROM_F0.SEC2.Print_1.SEC1.Print_126.BDY.Actual_capital_52034_Data_Set_WORK_SORTTEMPTABLESORTED" localSheetId="3" hidden="1">'National Government'!$A$427:$E$428</definedName>
    <definedName name="_AMO_SingleObject_523355647_ROM_F0.SEC2.Print_1.SEC1.Print_126.BDY.Actual_capital_52034_Data_Set_WORK_SORTTEMPTABLESORTED" localSheetId="4" hidden="1">'Provincial  Government'!$G$504:$K$505</definedName>
    <definedName name="_AMO_SingleObject_523355647_ROM_F0.SEC2.Print_1.SEC1.Print_126.BDY.Actual_capital_52034_Data_Set_WORK_SORTTEMPTABLESORTED" hidden="1">'Public Corporations'!$G$429:$K$430</definedName>
    <definedName name="_AMO_SingleObject_523355647_ROM_F0.SEC2.Print_1.SEC1.Print_127.BDY.Actual_capital_52096_Data_Set_WORK_SORTTEMPTABLESORTED" localSheetId="5" hidden="1">'Municipalities '!$A$665:$B$666</definedName>
    <definedName name="_AMO_SingleObject_523355647_ROM_F0.SEC2.Print_1.SEC1.Print_127.BDY.Actual_capital_52096_Data_Set_WORK_SORTTEMPTABLESORTED" localSheetId="3" hidden="1">'National Government'!$A$432:$E$433</definedName>
    <definedName name="_AMO_SingleObject_523355647_ROM_F0.SEC2.Print_1.SEC1.Print_127.BDY.Actual_capital_52096_Data_Set_WORK_SORTTEMPTABLESORTED" localSheetId="4" hidden="1">'Provincial  Government'!$G$509:$K$510</definedName>
    <definedName name="_AMO_SingleObject_523355647_ROM_F0.SEC2.Print_1.SEC1.Print_127.BDY.Actual_capital_52096_Data_Set_WORK_SORTTEMPTABLESORTED" hidden="1">'Public Corporations'!$G$434:$K$435</definedName>
    <definedName name="_AMO_SingleObject_523355647_ROM_F0.SEC2.Print_1.SEC1.Print_128.BDY.Actual_capital_52170_Data_Set_WORK_SORTTEMPTABLESORTED" localSheetId="5" hidden="1">'Municipalities '!$A$670:$B$671</definedName>
    <definedName name="_AMO_SingleObject_523355647_ROM_F0.SEC2.Print_1.SEC1.Print_128.BDY.Actual_capital_52170_Data_Set_WORK_SORTTEMPTABLESORTED" localSheetId="3" hidden="1">'National Government'!$A$437:$E$438</definedName>
    <definedName name="_AMO_SingleObject_523355647_ROM_F0.SEC2.Print_1.SEC1.Print_128.BDY.Actual_capital_52170_Data_Set_WORK_SORTTEMPTABLESORTED" localSheetId="4" hidden="1">'Provincial  Government'!$G$514:$K$515</definedName>
    <definedName name="_AMO_SingleObject_523355647_ROM_F0.SEC2.Print_1.SEC1.Print_128.BDY.Actual_capital_52170_Data_Set_WORK_SORTTEMPTABLESORTED" hidden="1">'Public Corporations'!$G$439:$K$440</definedName>
    <definedName name="_AMO_SingleObject_523355647_ROM_F0.SEC2.Print_1.SEC1.Print_129.BDY.Actual_capital_52688_Data_Set_WORK_SORTTEMPTABLESORTED" localSheetId="5" hidden="1">'Municipalities '!$A$675:$B$676</definedName>
    <definedName name="_AMO_SingleObject_523355647_ROM_F0.SEC2.Print_1.SEC1.Print_129.BDY.Actual_capital_52688_Data_Set_WORK_SORTTEMPTABLESORTED" localSheetId="3" hidden="1">'National Government'!$A$442:$E$443</definedName>
    <definedName name="_AMO_SingleObject_523355647_ROM_F0.SEC2.Print_1.SEC1.Print_129.BDY.Actual_capital_52688_Data_Set_WORK_SORTTEMPTABLESORTED" localSheetId="4" hidden="1">'Provincial  Government'!$G$519:$K$520</definedName>
    <definedName name="_AMO_SingleObject_523355647_ROM_F0.SEC2.Print_1.SEC1.Print_129.BDY.Actual_capital_52688_Data_Set_WORK_SORTTEMPTABLESORTED" hidden="1">'Public Corporations'!$G$444:$K$445</definedName>
    <definedName name="_AMO_SingleObject_523355647_ROM_F0.SEC2.Print_1.SEC1.Print_13.BDY.Actual_capital_6732_Data_Set_WORK_SORTTEMPTABLESORTED" localSheetId="5" hidden="1">'Municipalities '!$A$93:$A$94</definedName>
    <definedName name="_AMO_SingleObject_523355647_ROM_F0.SEC2.Print_1.SEC1.Print_13.BDY.Actual_capital_6732_Data_Set_WORK_SORTTEMPTABLESORTED" localSheetId="3" hidden="1">'National Government'!#REF!</definedName>
    <definedName name="_AMO_SingleObject_523355647_ROM_F0.SEC2.Print_1.SEC1.Print_13.BDY.Actual_capital_6732_Data_Set_WORK_SORTTEMPTABLESORTED" localSheetId="4" hidden="1">'Provincial  Government'!#REF!</definedName>
    <definedName name="_AMO_SingleObject_523355647_ROM_F0.SEC2.Print_1.SEC1.Print_13.BDY.Actual_capital_6732_Data_Set_WORK_SORTTEMPTABLESORTED" hidden="1">'Public Corporations'!#REF!</definedName>
    <definedName name="_AMO_SingleObject_523355647_ROM_F0.SEC2.Print_1.SEC1.Print_130.BDY.Actual_capital_52732_Data_Set_WORK_SORTTEMPTABLESORTED" localSheetId="5" hidden="1">'Municipalities '!$A$680:$B$681</definedName>
    <definedName name="_AMO_SingleObject_523355647_ROM_F0.SEC2.Print_1.SEC1.Print_130.BDY.Actual_capital_52732_Data_Set_WORK_SORTTEMPTABLESORTED" localSheetId="3" hidden="1">'National Government'!$A$447:$E$448</definedName>
    <definedName name="_AMO_SingleObject_523355647_ROM_F0.SEC2.Print_1.SEC1.Print_130.BDY.Actual_capital_52732_Data_Set_WORK_SORTTEMPTABLESORTED" localSheetId="4" hidden="1">'Provincial  Government'!$G$524:$K$525</definedName>
    <definedName name="_AMO_SingleObject_523355647_ROM_F0.SEC2.Print_1.SEC1.Print_130.BDY.Actual_capital_52732_Data_Set_WORK_SORTTEMPTABLESORTED" hidden="1">'Public Corporations'!$G$449:$K$450</definedName>
    <definedName name="_AMO_SingleObject_523355647_ROM_F0.SEC2.Print_1.SEC1.Print_131.BDY.Actual_capital_52884_Data_Set_WORK_SORTTEMPTABLESORTED" localSheetId="5" hidden="1">'Municipalities '!$A$685:$B$686</definedName>
    <definedName name="_AMO_SingleObject_523355647_ROM_F0.SEC2.Print_1.SEC1.Print_131.BDY.Actual_capital_52884_Data_Set_WORK_SORTTEMPTABLESORTED" localSheetId="3" hidden="1">'National Government'!$A$452:$E$453</definedName>
    <definedName name="_AMO_SingleObject_523355647_ROM_F0.SEC2.Print_1.SEC1.Print_131.BDY.Actual_capital_52884_Data_Set_WORK_SORTTEMPTABLESORTED" localSheetId="4" hidden="1">'Provincial  Government'!$G$529:$K$530</definedName>
    <definedName name="_AMO_SingleObject_523355647_ROM_F0.SEC2.Print_1.SEC1.Print_131.BDY.Actual_capital_52884_Data_Set_WORK_SORTTEMPTABLESORTED" hidden="1">'Public Corporations'!$G$454:$K$455</definedName>
    <definedName name="_AMO_SingleObject_523355647_ROM_F0.SEC2.Print_1.SEC1.Print_132.BDY.Actual_capital_53544_Data_Set_WORK_SORTTEMPTABLESORTED" localSheetId="5" hidden="1">'Municipalities '!$A$690:$B$691</definedName>
    <definedName name="_AMO_SingleObject_523355647_ROM_F0.SEC2.Print_1.SEC1.Print_132.BDY.Actual_capital_53544_Data_Set_WORK_SORTTEMPTABLESORTED" localSheetId="3" hidden="1">'National Government'!$A$457:$E$458</definedName>
    <definedName name="_AMO_SingleObject_523355647_ROM_F0.SEC2.Print_1.SEC1.Print_132.BDY.Actual_capital_53544_Data_Set_WORK_SORTTEMPTABLESORTED" localSheetId="4" hidden="1">'Provincial  Government'!$G$534:$K$535</definedName>
    <definedName name="_AMO_SingleObject_523355647_ROM_F0.SEC2.Print_1.SEC1.Print_132.BDY.Actual_capital_53544_Data_Set_WORK_SORTTEMPTABLESORTED" hidden="1">'Public Corporations'!$G$459:$K$460</definedName>
    <definedName name="_AMO_SingleObject_523355647_ROM_F0.SEC2.Print_1.SEC1.Print_133.BDY.Actual_capital_55606_Data_Set_WORK_SORTTEMPTABLESORTED" localSheetId="5" hidden="1">'Municipalities '!$A$695:$B$696</definedName>
    <definedName name="_AMO_SingleObject_523355647_ROM_F0.SEC2.Print_1.SEC1.Print_133.BDY.Actual_capital_55606_Data_Set_WORK_SORTTEMPTABLESORTED" localSheetId="3" hidden="1">'National Government'!$A$462:$E$463</definedName>
    <definedName name="_AMO_SingleObject_523355647_ROM_F0.SEC2.Print_1.SEC1.Print_133.BDY.Actual_capital_55606_Data_Set_WORK_SORTTEMPTABLESORTED" localSheetId="4" hidden="1">'Provincial  Government'!$G$539:$K$540</definedName>
    <definedName name="_AMO_SingleObject_523355647_ROM_F0.SEC2.Print_1.SEC1.Print_133.BDY.Actual_capital_55606_Data_Set_WORK_SORTTEMPTABLESORTED" hidden="1">'Public Corporations'!$G$464:$K$465</definedName>
    <definedName name="_AMO_SingleObject_523355647_ROM_F0.SEC2.Print_1.SEC1.Print_134.BDY.Actual_capital_56227_Data_Set_WORK_SORTTEMPTABLESORTED" localSheetId="5" hidden="1">'Municipalities '!$A$700:$B$701</definedName>
    <definedName name="_AMO_SingleObject_523355647_ROM_F0.SEC2.Print_1.SEC1.Print_134.BDY.Actual_capital_56227_Data_Set_WORK_SORTTEMPTABLESORTED" localSheetId="3" hidden="1">'National Government'!$A$467:$E$468</definedName>
    <definedName name="_AMO_SingleObject_523355647_ROM_F0.SEC2.Print_1.SEC1.Print_134.BDY.Actual_capital_56227_Data_Set_WORK_SORTTEMPTABLESORTED" localSheetId="4" hidden="1">'Provincial  Government'!$G$544:$K$545</definedName>
    <definedName name="_AMO_SingleObject_523355647_ROM_F0.SEC2.Print_1.SEC1.Print_134.BDY.Actual_capital_56227_Data_Set_WORK_SORTTEMPTABLESORTED" hidden="1">'Public Corporations'!$G$469:$K$470</definedName>
    <definedName name="_AMO_SingleObject_523355647_ROM_F0.SEC2.Print_1.SEC1.Print_135.BDY.Actual_capital_56331_Data_Set_WORK_SORTTEMPTABLESORTED" localSheetId="5" hidden="1">'Municipalities '!$A$705:$B$706</definedName>
    <definedName name="_AMO_SingleObject_523355647_ROM_F0.SEC2.Print_1.SEC1.Print_135.BDY.Actual_capital_56331_Data_Set_WORK_SORTTEMPTABLESORTED" localSheetId="3" hidden="1">'National Government'!$A$472:$E$473</definedName>
    <definedName name="_AMO_SingleObject_523355647_ROM_F0.SEC2.Print_1.SEC1.Print_135.BDY.Actual_capital_56331_Data_Set_WORK_SORTTEMPTABLESORTED" localSheetId="4" hidden="1">'Provincial  Government'!$G$549:$K$550</definedName>
    <definedName name="_AMO_SingleObject_523355647_ROM_F0.SEC2.Print_1.SEC1.Print_135.BDY.Actual_capital_56331_Data_Set_WORK_SORTTEMPTABLESORTED" hidden="1">'Public Corporations'!$G$474:$K$475</definedName>
    <definedName name="_AMO_SingleObject_523355647_ROM_F0.SEC2.Print_1.SEC1.Print_136.BDY.Actual_capital_57871_Data_Set_WORK_SORTTEMPTABLESORTED" localSheetId="5" hidden="1">'Municipalities '!$A$710:$B$711</definedName>
    <definedName name="_AMO_SingleObject_523355647_ROM_F0.SEC2.Print_1.SEC1.Print_136.BDY.Actual_capital_57871_Data_Set_WORK_SORTTEMPTABLESORTED" localSheetId="3" hidden="1">'National Government'!$A$477:$E$478</definedName>
    <definedName name="_AMO_SingleObject_523355647_ROM_F0.SEC2.Print_1.SEC1.Print_136.BDY.Actual_capital_57871_Data_Set_WORK_SORTTEMPTABLESORTED" localSheetId="4" hidden="1">'Provincial  Government'!$G$554:$K$555</definedName>
    <definedName name="_AMO_SingleObject_523355647_ROM_F0.SEC2.Print_1.SEC1.Print_136.BDY.Actual_capital_57871_Data_Set_WORK_SORTTEMPTABLESORTED" hidden="1">'Public Corporations'!$G$479:$K$480</definedName>
    <definedName name="_AMO_SingleObject_523355647_ROM_F0.SEC2.Print_1.SEC1.Print_137.BDY.Actual_capital_58141_Data_Set_WORK_SORTTEMPTABLESORTED" localSheetId="5" hidden="1">'Municipalities '!$A$715:$B$716</definedName>
    <definedName name="_AMO_SingleObject_523355647_ROM_F0.SEC2.Print_1.SEC1.Print_137.BDY.Actual_capital_58141_Data_Set_WORK_SORTTEMPTABLESORTED" localSheetId="3" hidden="1">'National Government'!$A$482:$E$483</definedName>
    <definedName name="_AMO_SingleObject_523355647_ROM_F0.SEC2.Print_1.SEC1.Print_137.BDY.Actual_capital_58141_Data_Set_WORK_SORTTEMPTABLESORTED" localSheetId="4" hidden="1">'Provincial  Government'!$G$559:$K$560</definedName>
    <definedName name="_AMO_SingleObject_523355647_ROM_F0.SEC2.Print_1.SEC1.Print_137.BDY.Actual_capital_58141_Data_Set_WORK_SORTTEMPTABLESORTED" hidden="1">'Public Corporations'!$G$484:$K$485</definedName>
    <definedName name="_AMO_SingleObject_523355647_ROM_F0.SEC2.Print_1.SEC1.Print_138.BDY.Actual_capital_58291_Data_Set_WORK_SORTTEMPTABLESORTED" localSheetId="5" hidden="1">'Municipalities '!$A$720:$B$721</definedName>
    <definedName name="_AMO_SingleObject_523355647_ROM_F0.SEC2.Print_1.SEC1.Print_138.BDY.Actual_capital_58291_Data_Set_WORK_SORTTEMPTABLESORTED" localSheetId="3" hidden="1">'National Government'!$A$487:$E$488</definedName>
    <definedName name="_AMO_SingleObject_523355647_ROM_F0.SEC2.Print_1.SEC1.Print_138.BDY.Actual_capital_58291_Data_Set_WORK_SORTTEMPTABLESORTED" localSheetId="4" hidden="1">'Provincial  Government'!$G$564:$K$565</definedName>
    <definedName name="_AMO_SingleObject_523355647_ROM_F0.SEC2.Print_1.SEC1.Print_138.BDY.Actual_capital_58291_Data_Set_WORK_SORTTEMPTABLESORTED" hidden="1">'Public Corporations'!$G$489:$K$490</definedName>
    <definedName name="_AMO_SingleObject_523355647_ROM_F0.SEC2.Print_1.SEC1.Print_139.BDY.Actual_capital_58885_Data_Set_WORK_SORTTEMPTABLESORTED" localSheetId="5" hidden="1">'Municipalities '!$A$725:$B$726</definedName>
    <definedName name="_AMO_SingleObject_523355647_ROM_F0.SEC2.Print_1.SEC1.Print_139.BDY.Actual_capital_58885_Data_Set_WORK_SORTTEMPTABLESORTED" localSheetId="3" hidden="1">'National Government'!$A$492:$E$493</definedName>
    <definedName name="_AMO_SingleObject_523355647_ROM_F0.SEC2.Print_1.SEC1.Print_139.BDY.Actual_capital_58885_Data_Set_WORK_SORTTEMPTABLESORTED" localSheetId="4" hidden="1">'Provincial  Government'!$G$569:$K$570</definedName>
    <definedName name="_AMO_SingleObject_523355647_ROM_F0.SEC2.Print_1.SEC1.Print_139.BDY.Actual_capital_58885_Data_Set_WORK_SORTTEMPTABLESORTED" hidden="1">'Public Corporations'!$G$494:$K$495</definedName>
    <definedName name="_AMO_SingleObject_523355647_ROM_F0.SEC2.Print_1.SEC1.Print_14.BDY.Actual_capital_6777_Data_Set_WORK_SORTTEMPTABLESORTED" localSheetId="5" hidden="1">'Municipalities '!$A$98:$A$99</definedName>
    <definedName name="_AMO_SingleObject_523355647_ROM_F0.SEC2.Print_1.SEC1.Print_14.BDY.Actual_capital_6777_Data_Set_WORK_SORTTEMPTABLESORTED" localSheetId="3" hidden="1">'National Government'!#REF!</definedName>
    <definedName name="_AMO_SingleObject_523355647_ROM_F0.SEC2.Print_1.SEC1.Print_14.BDY.Actual_capital_6777_Data_Set_WORK_SORTTEMPTABLESORTED" localSheetId="4" hidden="1">'Provincial  Government'!#REF!</definedName>
    <definedName name="_AMO_SingleObject_523355647_ROM_F0.SEC2.Print_1.SEC1.Print_14.BDY.Actual_capital_6777_Data_Set_WORK_SORTTEMPTABLESORTED" hidden="1">'Public Corporations'!#REF!</definedName>
    <definedName name="_AMO_SingleObject_523355647_ROM_F0.SEC2.Print_1.SEC1.Print_140.BDY.Actual_capital_59694_Data_Set_WORK_SORTTEMPTABLESORTED" localSheetId="5" hidden="1">'Municipalities '!$A$730:$B$731</definedName>
    <definedName name="_AMO_SingleObject_523355647_ROM_F0.SEC2.Print_1.SEC1.Print_140.BDY.Actual_capital_59694_Data_Set_WORK_SORTTEMPTABLESORTED" localSheetId="3" hidden="1">'National Government'!$A$497:$E$498</definedName>
    <definedName name="_AMO_SingleObject_523355647_ROM_F0.SEC2.Print_1.SEC1.Print_140.BDY.Actual_capital_59694_Data_Set_WORK_SORTTEMPTABLESORTED" localSheetId="4" hidden="1">'Provincial  Government'!$G$574:$K$575</definedName>
    <definedName name="_AMO_SingleObject_523355647_ROM_F0.SEC2.Print_1.SEC1.Print_140.BDY.Actual_capital_59694_Data_Set_WORK_SORTTEMPTABLESORTED" hidden="1">'Public Corporations'!$G$499:$K$500</definedName>
    <definedName name="_AMO_SingleObject_523355647_ROM_F0.SEC2.Print_1.SEC1.Print_141.BDY.Actual_capital_59975_Data_Set_WORK_SORTTEMPTABLESORTED" localSheetId="5" hidden="1">'Municipalities '!$A$735:$B$736</definedName>
    <definedName name="_AMO_SingleObject_523355647_ROM_F0.SEC2.Print_1.SEC1.Print_141.BDY.Actual_capital_59975_Data_Set_WORK_SORTTEMPTABLESORTED" localSheetId="3" hidden="1">'National Government'!$A$502:$E$503</definedName>
    <definedName name="_AMO_SingleObject_523355647_ROM_F0.SEC2.Print_1.SEC1.Print_141.BDY.Actual_capital_59975_Data_Set_WORK_SORTTEMPTABLESORTED" localSheetId="4" hidden="1">'Provincial  Government'!$G$579:$K$580</definedName>
    <definedName name="_AMO_SingleObject_523355647_ROM_F0.SEC2.Print_1.SEC1.Print_141.BDY.Actual_capital_59975_Data_Set_WORK_SORTTEMPTABLESORTED" hidden="1">'Public Corporations'!$G$504:$K$505</definedName>
    <definedName name="_AMO_SingleObject_523355647_ROM_F0.SEC2.Print_1.SEC1.Print_142.BDY.Actual_capital_60601_Data_Set_WORK_SORTTEMPTABLESORTED" localSheetId="5" hidden="1">'Municipalities '!$A$740:$B$741</definedName>
    <definedName name="_AMO_SingleObject_523355647_ROM_F0.SEC2.Print_1.SEC1.Print_142.BDY.Actual_capital_60601_Data_Set_WORK_SORTTEMPTABLESORTED" localSheetId="3" hidden="1">'National Government'!$A$507:$E$508</definedName>
    <definedName name="_AMO_SingleObject_523355647_ROM_F0.SEC2.Print_1.SEC1.Print_142.BDY.Actual_capital_60601_Data_Set_WORK_SORTTEMPTABLESORTED" localSheetId="4" hidden="1">'Provincial  Government'!$G$584:$K$585</definedName>
    <definedName name="_AMO_SingleObject_523355647_ROM_F0.SEC2.Print_1.SEC1.Print_142.BDY.Actual_capital_60601_Data_Set_WORK_SORTTEMPTABLESORTED" hidden="1">'Public Corporations'!$G$509:$K$510</definedName>
    <definedName name="_AMO_SingleObject_523355647_ROM_F0.SEC2.Print_1.SEC1.Print_143.BDY.Actual_capital_60950_Data_Set_WORK_SORTTEMPTABLESORTED" localSheetId="5" hidden="1">'Municipalities '!$A$745:$B$746</definedName>
    <definedName name="_AMO_SingleObject_523355647_ROM_F0.SEC2.Print_1.SEC1.Print_143.BDY.Actual_capital_60950_Data_Set_WORK_SORTTEMPTABLESORTED" localSheetId="3" hidden="1">'National Government'!$A$512:$E$513</definedName>
    <definedName name="_AMO_SingleObject_523355647_ROM_F0.SEC2.Print_1.SEC1.Print_143.BDY.Actual_capital_60950_Data_Set_WORK_SORTTEMPTABLESORTED" localSheetId="4" hidden="1">'Provincial  Government'!$G$589:$K$590</definedName>
    <definedName name="_AMO_SingleObject_523355647_ROM_F0.SEC2.Print_1.SEC1.Print_143.BDY.Actual_capital_60950_Data_Set_WORK_SORTTEMPTABLESORTED" hidden="1">'Public Corporations'!$G$514:$K$515</definedName>
    <definedName name="_AMO_SingleObject_523355647_ROM_F0.SEC2.Print_1.SEC1.Print_144.BDY.Actual_capital_60984_Data_Set_WORK_SORTTEMPTABLESORTED" localSheetId="5" hidden="1">'Municipalities '!$A$750:$B$751</definedName>
    <definedName name="_AMO_SingleObject_523355647_ROM_F0.SEC2.Print_1.SEC1.Print_144.BDY.Actual_capital_60984_Data_Set_WORK_SORTTEMPTABLESORTED" localSheetId="3" hidden="1">'National Government'!$A$517:$E$518</definedName>
    <definedName name="_AMO_SingleObject_523355647_ROM_F0.SEC2.Print_1.SEC1.Print_144.BDY.Actual_capital_60984_Data_Set_WORK_SORTTEMPTABLESORTED" localSheetId="4" hidden="1">'Provincial  Government'!$G$594:$K$595</definedName>
    <definedName name="_AMO_SingleObject_523355647_ROM_F0.SEC2.Print_1.SEC1.Print_144.BDY.Actual_capital_60984_Data_Set_WORK_SORTTEMPTABLESORTED" hidden="1">'Public Corporations'!$G$519:$K$520</definedName>
    <definedName name="_AMO_SingleObject_523355647_ROM_F0.SEC2.Print_1.SEC1.Print_145.BDY.Actual_capital_61465_Data_Set_WORK_SORTTEMPTABLESORTED" localSheetId="5" hidden="1">'Municipalities '!$A$755:$B$756</definedName>
    <definedName name="_AMO_SingleObject_523355647_ROM_F0.SEC2.Print_1.SEC1.Print_145.BDY.Actual_capital_61465_Data_Set_WORK_SORTTEMPTABLESORTED" localSheetId="3" hidden="1">'National Government'!$A$522:$E$523</definedName>
    <definedName name="_AMO_SingleObject_523355647_ROM_F0.SEC2.Print_1.SEC1.Print_145.BDY.Actual_capital_61465_Data_Set_WORK_SORTTEMPTABLESORTED" localSheetId="4" hidden="1">'Provincial  Government'!$G$599:$K$600</definedName>
    <definedName name="_AMO_SingleObject_523355647_ROM_F0.SEC2.Print_1.SEC1.Print_145.BDY.Actual_capital_61465_Data_Set_WORK_SORTTEMPTABLESORTED" hidden="1">'Public Corporations'!$G$524:$K$525</definedName>
    <definedName name="_AMO_SingleObject_523355647_ROM_F0.SEC2.Print_1.SEC1.Print_146.BDY.Actual_capital_62732_Data_Set_WORK_SORTTEMPTABLESORTED" localSheetId="5" hidden="1">'Municipalities '!$A$760:$B$761</definedName>
    <definedName name="_AMO_SingleObject_523355647_ROM_F0.SEC2.Print_1.SEC1.Print_146.BDY.Actual_capital_62732_Data_Set_WORK_SORTTEMPTABLESORTED" localSheetId="3" hidden="1">'National Government'!$A$527:$E$528</definedName>
    <definedName name="_AMO_SingleObject_523355647_ROM_F0.SEC2.Print_1.SEC1.Print_146.BDY.Actual_capital_62732_Data_Set_WORK_SORTTEMPTABLESORTED" localSheetId="4" hidden="1">'Provincial  Government'!$G$604:$K$605</definedName>
    <definedName name="_AMO_SingleObject_523355647_ROM_F0.SEC2.Print_1.SEC1.Print_146.BDY.Actual_capital_62732_Data_Set_WORK_SORTTEMPTABLESORTED" hidden="1">'Public Corporations'!$G$529:$K$530</definedName>
    <definedName name="_AMO_SingleObject_523355647_ROM_F0.SEC2.Print_1.SEC1.Print_147.BDY.Actual_capital_63201_Data_Set_WORK_SORTTEMPTABLESORTED" localSheetId="5" hidden="1">'Municipalities '!$A$765:$B$766</definedName>
    <definedName name="_AMO_SingleObject_523355647_ROM_F0.SEC2.Print_1.SEC1.Print_147.BDY.Actual_capital_63201_Data_Set_WORK_SORTTEMPTABLESORTED" localSheetId="3" hidden="1">'National Government'!$A$532:$E$533</definedName>
    <definedName name="_AMO_SingleObject_523355647_ROM_F0.SEC2.Print_1.SEC1.Print_147.BDY.Actual_capital_63201_Data_Set_WORK_SORTTEMPTABLESORTED" localSheetId="4" hidden="1">'Provincial  Government'!$G$609:$K$610</definedName>
    <definedName name="_AMO_SingleObject_523355647_ROM_F0.SEC2.Print_1.SEC1.Print_147.BDY.Actual_capital_63201_Data_Set_WORK_SORTTEMPTABLESORTED" hidden="1">'Public Corporations'!$G$534:$K$535</definedName>
    <definedName name="_AMO_SingleObject_523355647_ROM_F0.SEC2.Print_1.SEC1.Print_148.BDY.Actual_capital_63489_Data_Set_WORK_SORTTEMPTABLESORTED" localSheetId="5" hidden="1">'Municipalities '!$A$770:$B$771</definedName>
    <definedName name="_AMO_SingleObject_523355647_ROM_F0.SEC2.Print_1.SEC1.Print_148.BDY.Actual_capital_63489_Data_Set_WORK_SORTTEMPTABLESORTED" localSheetId="3" hidden="1">'National Government'!$A$537:$E$538</definedName>
    <definedName name="_AMO_SingleObject_523355647_ROM_F0.SEC2.Print_1.SEC1.Print_148.BDY.Actual_capital_63489_Data_Set_WORK_SORTTEMPTABLESORTED" localSheetId="4" hidden="1">'Provincial  Government'!$G$614:$K$615</definedName>
    <definedName name="_AMO_SingleObject_523355647_ROM_F0.SEC2.Print_1.SEC1.Print_148.BDY.Actual_capital_63489_Data_Set_WORK_SORTTEMPTABLESORTED" hidden="1">'Public Corporations'!$G$539:$K$540</definedName>
    <definedName name="_AMO_SingleObject_523355647_ROM_F0.SEC2.Print_1.SEC1.Print_149.BDY.Actual_capital_63767_Data_Set_WORK_SORTTEMPTABLESORTED" localSheetId="5" hidden="1">'Municipalities '!$A$775:$B$776</definedName>
    <definedName name="_AMO_SingleObject_523355647_ROM_F0.SEC2.Print_1.SEC1.Print_149.BDY.Actual_capital_63767_Data_Set_WORK_SORTTEMPTABLESORTED" localSheetId="3" hidden="1">'National Government'!$A$542:$E$543</definedName>
    <definedName name="_AMO_SingleObject_523355647_ROM_F0.SEC2.Print_1.SEC1.Print_149.BDY.Actual_capital_63767_Data_Set_WORK_SORTTEMPTABLESORTED" localSheetId="4" hidden="1">'Provincial  Government'!$G$619:$K$620</definedName>
    <definedName name="_AMO_SingleObject_523355647_ROM_F0.SEC2.Print_1.SEC1.Print_149.BDY.Actual_capital_63767_Data_Set_WORK_SORTTEMPTABLESORTED" hidden="1">'Public Corporations'!$G$544:$K$545</definedName>
    <definedName name="_AMO_SingleObject_523355647_ROM_F0.SEC2.Print_1.SEC1.Print_15.BDY.Actual_capital_7427_Data_Set_WORK_SORTTEMPTABLESORTED" localSheetId="5" hidden="1">'Municipalities '!$A$103:$A$104</definedName>
    <definedName name="_AMO_SingleObject_523355647_ROM_F0.SEC2.Print_1.SEC1.Print_15.BDY.Actual_capital_7427_Data_Set_WORK_SORTTEMPTABLESORTED" localSheetId="3" hidden="1">'National Government'!#REF!</definedName>
    <definedName name="_AMO_SingleObject_523355647_ROM_F0.SEC2.Print_1.SEC1.Print_15.BDY.Actual_capital_7427_Data_Set_WORK_SORTTEMPTABLESORTED" localSheetId="4" hidden="1">'Provincial  Government'!#REF!</definedName>
    <definedName name="_AMO_SingleObject_523355647_ROM_F0.SEC2.Print_1.SEC1.Print_15.BDY.Actual_capital_7427_Data_Set_WORK_SORTTEMPTABLESORTED" hidden="1">'Public Corporations'!#REF!</definedName>
    <definedName name="_AMO_SingleObject_523355647_ROM_F0.SEC2.Print_1.SEC1.Print_150.BDY.Actual_capital_64259_Data_Set_WORK_SORTTEMPTABLESORTED" localSheetId="5" hidden="1">'Municipalities '!$A$780:$B$781</definedName>
    <definedName name="_AMO_SingleObject_523355647_ROM_F0.SEC2.Print_1.SEC1.Print_150.BDY.Actual_capital_64259_Data_Set_WORK_SORTTEMPTABLESORTED" localSheetId="3" hidden="1">'National Government'!$A$547:$E$548</definedName>
    <definedName name="_AMO_SingleObject_523355647_ROM_F0.SEC2.Print_1.SEC1.Print_150.BDY.Actual_capital_64259_Data_Set_WORK_SORTTEMPTABLESORTED" localSheetId="4" hidden="1">'Provincial  Government'!$G$624:$K$625</definedName>
    <definedName name="_AMO_SingleObject_523355647_ROM_F0.SEC2.Print_1.SEC1.Print_150.BDY.Actual_capital_64259_Data_Set_WORK_SORTTEMPTABLESORTED" hidden="1">'Public Corporations'!$G$549:$K$550</definedName>
    <definedName name="_AMO_SingleObject_523355647_ROM_F0.SEC2.Print_1.SEC1.Print_151.BDY.Actual_capital_65187_Data_Set_WORK_SORTTEMPTABLESORTED" localSheetId="5" hidden="1">'Municipalities '!$A$785:$B$786</definedName>
    <definedName name="_AMO_SingleObject_523355647_ROM_F0.SEC2.Print_1.SEC1.Print_151.BDY.Actual_capital_65187_Data_Set_WORK_SORTTEMPTABLESORTED" localSheetId="3" hidden="1">'National Government'!$A$552:$E$553</definedName>
    <definedName name="_AMO_SingleObject_523355647_ROM_F0.SEC2.Print_1.SEC1.Print_151.BDY.Actual_capital_65187_Data_Set_WORK_SORTTEMPTABLESORTED" localSheetId="4" hidden="1">'Provincial  Government'!$G$629:$K$630</definedName>
    <definedName name="_AMO_SingleObject_523355647_ROM_F0.SEC2.Print_1.SEC1.Print_151.BDY.Actual_capital_65187_Data_Set_WORK_SORTTEMPTABLESORTED" hidden="1">'Public Corporations'!$G$554:$K$555</definedName>
    <definedName name="_AMO_SingleObject_523355647_ROM_F0.SEC2.Print_1.SEC1.Print_152.BDY.Actual_capital_66538_Data_Set_WORK_SORTTEMPTABLESORTED" localSheetId="5" hidden="1">'Municipalities '!$A$790:$B$791</definedName>
    <definedName name="_AMO_SingleObject_523355647_ROM_F0.SEC2.Print_1.SEC1.Print_152.BDY.Actual_capital_66538_Data_Set_WORK_SORTTEMPTABLESORTED" localSheetId="3" hidden="1">'National Government'!$A$557:$E$558</definedName>
    <definedName name="_AMO_SingleObject_523355647_ROM_F0.SEC2.Print_1.SEC1.Print_152.BDY.Actual_capital_66538_Data_Set_WORK_SORTTEMPTABLESORTED" localSheetId="4" hidden="1">'Provincial  Government'!$G$634:$K$635</definedName>
    <definedName name="_AMO_SingleObject_523355647_ROM_F0.SEC2.Print_1.SEC1.Print_152.BDY.Actual_capital_66538_Data_Set_WORK_SORTTEMPTABLESORTED" hidden="1">'Public Corporations'!$G$559:$K$560</definedName>
    <definedName name="_AMO_SingleObject_523355647_ROM_F0.SEC2.Print_1.SEC1.Print_153.BDY.Actual_capital_66862_Data_Set_WORK_SORTTEMPTABLESORTED" localSheetId="5" hidden="1">'Municipalities '!$A$795:$B$796</definedName>
    <definedName name="_AMO_SingleObject_523355647_ROM_F0.SEC2.Print_1.SEC1.Print_153.BDY.Actual_capital_66862_Data_Set_WORK_SORTTEMPTABLESORTED" localSheetId="3" hidden="1">'National Government'!$A$562:$E$563</definedName>
    <definedName name="_AMO_SingleObject_523355647_ROM_F0.SEC2.Print_1.SEC1.Print_153.BDY.Actual_capital_66862_Data_Set_WORK_SORTTEMPTABLESORTED" localSheetId="4" hidden="1">'Provincial  Government'!$G$639:$K$640</definedName>
    <definedName name="_AMO_SingleObject_523355647_ROM_F0.SEC2.Print_1.SEC1.Print_153.BDY.Actual_capital_66862_Data_Set_WORK_SORTTEMPTABLESORTED" hidden="1">'Public Corporations'!$G$564:$K$565</definedName>
    <definedName name="_AMO_SingleObject_523355647_ROM_F0.SEC2.Print_1.SEC1.Print_154.BDY.Actual_capital_67306_Data_Set_WORK_SORTTEMPTABLESORTED" localSheetId="5" hidden="1">'Municipalities '!$A$800:$B$801</definedName>
    <definedName name="_AMO_SingleObject_523355647_ROM_F0.SEC2.Print_1.SEC1.Print_154.BDY.Actual_capital_67306_Data_Set_WORK_SORTTEMPTABLESORTED" localSheetId="3" hidden="1">'National Government'!$A$567:$E$568</definedName>
    <definedName name="_AMO_SingleObject_523355647_ROM_F0.SEC2.Print_1.SEC1.Print_154.BDY.Actual_capital_67306_Data_Set_WORK_SORTTEMPTABLESORTED" localSheetId="4" hidden="1">'Provincial  Government'!$G$644:$K$645</definedName>
    <definedName name="_AMO_SingleObject_523355647_ROM_F0.SEC2.Print_1.SEC1.Print_154.BDY.Actual_capital_67306_Data_Set_WORK_SORTTEMPTABLESORTED" hidden="1">'Public Corporations'!$G$569:$K$570</definedName>
    <definedName name="_AMO_SingleObject_523355647_ROM_F0.SEC2.Print_1.SEC1.Print_155.BDY.Actual_capital_68073_Data_Set_WORK_SORTTEMPTABLESORTED" localSheetId="5" hidden="1">'Municipalities '!$A$805:$B$806</definedName>
    <definedName name="_AMO_SingleObject_523355647_ROM_F0.SEC2.Print_1.SEC1.Print_155.BDY.Actual_capital_68073_Data_Set_WORK_SORTTEMPTABLESORTED" localSheetId="3" hidden="1">'National Government'!$A$572:$E$573</definedName>
    <definedName name="_AMO_SingleObject_523355647_ROM_F0.SEC2.Print_1.SEC1.Print_155.BDY.Actual_capital_68073_Data_Set_WORK_SORTTEMPTABLESORTED" localSheetId="4" hidden="1">'Provincial  Government'!$G$649:$K$650</definedName>
    <definedName name="_AMO_SingleObject_523355647_ROM_F0.SEC2.Print_1.SEC1.Print_155.BDY.Actual_capital_68073_Data_Set_WORK_SORTTEMPTABLESORTED" hidden="1">'Public Corporations'!$G$574:$K$575</definedName>
    <definedName name="_AMO_SingleObject_523355647_ROM_F0.SEC2.Print_1.SEC1.Print_156.BDY.Actual_capital_68087_Data_Set_WORK_SORTTEMPTABLESORTED" localSheetId="5" hidden="1">'Municipalities '!$A$810:$B$811</definedName>
    <definedName name="_AMO_SingleObject_523355647_ROM_F0.SEC2.Print_1.SEC1.Print_156.BDY.Actual_capital_68087_Data_Set_WORK_SORTTEMPTABLESORTED" localSheetId="3" hidden="1">'National Government'!$A$577:$E$578</definedName>
    <definedName name="_AMO_SingleObject_523355647_ROM_F0.SEC2.Print_1.SEC1.Print_156.BDY.Actual_capital_68087_Data_Set_WORK_SORTTEMPTABLESORTED" localSheetId="4" hidden="1">'Provincial  Government'!$G$654:$K$655</definedName>
    <definedName name="_AMO_SingleObject_523355647_ROM_F0.SEC2.Print_1.SEC1.Print_156.BDY.Actual_capital_68087_Data_Set_WORK_SORTTEMPTABLESORTED" hidden="1">'Public Corporations'!$G$579:$K$580</definedName>
    <definedName name="_AMO_SingleObject_523355647_ROM_F0.SEC2.Print_1.SEC1.Print_157.BDY.Actual_capital_68115_Data_Set_WORK_SORTTEMPTABLESORTED" localSheetId="5" hidden="1">'Municipalities '!$A$815:$B$818</definedName>
    <definedName name="_AMO_SingleObject_523355647_ROM_F0.SEC2.Print_1.SEC1.Print_157.BDY.Actual_capital_68115_Data_Set_WORK_SORTTEMPTABLESORTED" localSheetId="3" hidden="1">'National Government'!$A$582:$E$585</definedName>
    <definedName name="_AMO_SingleObject_523355647_ROM_F0.SEC2.Print_1.SEC1.Print_157.BDY.Actual_capital_68115_Data_Set_WORK_SORTTEMPTABLESORTED" localSheetId="4" hidden="1">'Provincial  Government'!$G$659:$K$662</definedName>
    <definedName name="_AMO_SingleObject_523355647_ROM_F0.SEC2.Print_1.SEC1.Print_157.BDY.Actual_capital_68115_Data_Set_WORK_SORTTEMPTABLESORTED" hidden="1">'Public Corporations'!$G$584:$K$587</definedName>
    <definedName name="_AMO_SingleObject_523355647_ROM_F0.SEC2.Print_1.SEC1.Print_158.BDY.Actual_capital_68899_Data_Set_WORK_SORTTEMPTABLESORTED" localSheetId="5" hidden="1">'Municipalities '!$A$822:$B$823</definedName>
    <definedName name="_AMO_SingleObject_523355647_ROM_F0.SEC2.Print_1.SEC1.Print_158.BDY.Actual_capital_68899_Data_Set_WORK_SORTTEMPTABLESORTED" localSheetId="3" hidden="1">'National Government'!$A$589:$E$590</definedName>
    <definedName name="_AMO_SingleObject_523355647_ROM_F0.SEC2.Print_1.SEC1.Print_158.BDY.Actual_capital_68899_Data_Set_WORK_SORTTEMPTABLESORTED" localSheetId="4" hidden="1">'Provincial  Government'!$G$666:$K$667</definedName>
    <definedName name="_AMO_SingleObject_523355647_ROM_F0.SEC2.Print_1.SEC1.Print_158.BDY.Actual_capital_68899_Data_Set_WORK_SORTTEMPTABLESORTED" hidden="1">'Public Corporations'!$G$591:$K$592</definedName>
    <definedName name="_AMO_SingleObject_523355647_ROM_F0.SEC2.Print_1.SEC1.Print_159.BDY.Actual_capital_70044_Data_Set_WORK_SORTTEMPTABLESORTED" localSheetId="5" hidden="1">'Municipalities '!$A$827:$B$828</definedName>
    <definedName name="_AMO_SingleObject_523355647_ROM_F0.SEC2.Print_1.SEC1.Print_159.BDY.Actual_capital_70044_Data_Set_WORK_SORTTEMPTABLESORTED" localSheetId="3" hidden="1">'National Government'!$A$594:$E$595</definedName>
    <definedName name="_AMO_SingleObject_523355647_ROM_F0.SEC2.Print_1.SEC1.Print_159.BDY.Actual_capital_70044_Data_Set_WORK_SORTTEMPTABLESORTED" localSheetId="4" hidden="1">'Provincial  Government'!$G$671:$K$672</definedName>
    <definedName name="_AMO_SingleObject_523355647_ROM_F0.SEC2.Print_1.SEC1.Print_159.BDY.Actual_capital_70044_Data_Set_WORK_SORTTEMPTABLESORTED" hidden="1">'Public Corporations'!$G$596:$K$597</definedName>
    <definedName name="_AMO_SingleObject_523355647_ROM_F0.SEC2.Print_1.SEC1.Print_16.BDY.Actual_capital_8051_Data_Set_WORK_SORTTEMPTABLESORTED" localSheetId="5" hidden="1">'Municipalities '!$A$108:$A$109</definedName>
    <definedName name="_AMO_SingleObject_523355647_ROM_F0.SEC2.Print_1.SEC1.Print_16.BDY.Actual_capital_8051_Data_Set_WORK_SORTTEMPTABLESORTED" localSheetId="3" hidden="1">'National Government'!#REF!</definedName>
    <definedName name="_AMO_SingleObject_523355647_ROM_F0.SEC2.Print_1.SEC1.Print_16.BDY.Actual_capital_8051_Data_Set_WORK_SORTTEMPTABLESORTED" localSheetId="4" hidden="1">'Provincial  Government'!#REF!</definedName>
    <definedName name="_AMO_SingleObject_523355647_ROM_F0.SEC2.Print_1.SEC1.Print_16.BDY.Actual_capital_8051_Data_Set_WORK_SORTTEMPTABLESORTED" hidden="1">'Public Corporations'!#REF!</definedName>
    <definedName name="_AMO_SingleObject_523355647_ROM_F0.SEC2.Print_1.SEC1.Print_160.BDY.Actual_capital_70730_Data_Set_WORK_SORTTEMPTABLESORTED" localSheetId="5" hidden="1">'Municipalities '!$A$832:$B$833</definedName>
    <definedName name="_AMO_SingleObject_523355647_ROM_F0.SEC2.Print_1.SEC1.Print_160.BDY.Actual_capital_70730_Data_Set_WORK_SORTTEMPTABLESORTED" localSheetId="3" hidden="1">'National Government'!$A$599:$E$600</definedName>
    <definedName name="_AMO_SingleObject_523355647_ROM_F0.SEC2.Print_1.SEC1.Print_160.BDY.Actual_capital_70730_Data_Set_WORK_SORTTEMPTABLESORTED" localSheetId="4" hidden="1">'Provincial  Government'!$G$676:$K$677</definedName>
    <definedName name="_AMO_SingleObject_523355647_ROM_F0.SEC2.Print_1.SEC1.Print_160.BDY.Actual_capital_70730_Data_Set_WORK_SORTTEMPTABLESORTED" hidden="1">'Public Corporations'!$G$601:$K$602</definedName>
    <definedName name="_AMO_SingleObject_523355647_ROM_F0.SEC2.Print_1.SEC1.Print_161.BDY.Actual_capital_70825_Data_Set_WORK_SORTTEMPTABLESORTED" localSheetId="5" hidden="1">'Municipalities '!$A$837:$B$838</definedName>
    <definedName name="_AMO_SingleObject_523355647_ROM_F0.SEC2.Print_1.SEC1.Print_161.BDY.Actual_capital_70825_Data_Set_WORK_SORTTEMPTABLESORTED" localSheetId="3" hidden="1">'National Government'!$A$604:$E$605</definedName>
    <definedName name="_AMO_SingleObject_523355647_ROM_F0.SEC2.Print_1.SEC1.Print_161.BDY.Actual_capital_70825_Data_Set_WORK_SORTTEMPTABLESORTED" localSheetId="4" hidden="1">'Provincial  Government'!$G$681:$K$682</definedName>
    <definedName name="_AMO_SingleObject_523355647_ROM_F0.SEC2.Print_1.SEC1.Print_161.BDY.Actual_capital_70825_Data_Set_WORK_SORTTEMPTABLESORTED" hidden="1">'Public Corporations'!$G$606:$K$607</definedName>
    <definedName name="_AMO_SingleObject_523355647_ROM_F0.SEC2.Print_1.SEC1.Print_162.BDY.Actual_capital_71680_Data_Set_WORK_SORTTEMPTABLESORTED" localSheetId="5" hidden="1">'Municipalities '!$A$842:$B$843</definedName>
    <definedName name="_AMO_SingleObject_523355647_ROM_F0.SEC2.Print_1.SEC1.Print_162.BDY.Actual_capital_71680_Data_Set_WORK_SORTTEMPTABLESORTED" localSheetId="3" hidden="1">'National Government'!$A$609:$E$610</definedName>
    <definedName name="_AMO_SingleObject_523355647_ROM_F0.SEC2.Print_1.SEC1.Print_162.BDY.Actual_capital_71680_Data_Set_WORK_SORTTEMPTABLESORTED" localSheetId="4" hidden="1">'Provincial  Government'!$G$686:$K$687</definedName>
    <definedName name="_AMO_SingleObject_523355647_ROM_F0.SEC2.Print_1.SEC1.Print_162.BDY.Actual_capital_71680_Data_Set_WORK_SORTTEMPTABLESORTED" hidden="1">'Public Corporations'!$G$611:$K$612</definedName>
    <definedName name="_AMO_SingleObject_523355647_ROM_F0.SEC2.Print_1.SEC1.Print_163.BDY.Actual_capital_71908_Data_Set_WORK_SORTTEMPTABLESORTED" localSheetId="5" hidden="1">'Municipalities '!$A$847:$B$848</definedName>
    <definedName name="_AMO_SingleObject_523355647_ROM_F0.SEC2.Print_1.SEC1.Print_163.BDY.Actual_capital_71908_Data_Set_WORK_SORTTEMPTABLESORTED" localSheetId="3" hidden="1">'National Government'!$A$614:$E$615</definedName>
    <definedName name="_AMO_SingleObject_523355647_ROM_F0.SEC2.Print_1.SEC1.Print_163.BDY.Actual_capital_71908_Data_Set_WORK_SORTTEMPTABLESORTED" localSheetId="4" hidden="1">'Provincial  Government'!$G$691:$K$692</definedName>
    <definedName name="_AMO_SingleObject_523355647_ROM_F0.SEC2.Print_1.SEC1.Print_163.BDY.Actual_capital_71908_Data_Set_WORK_SORTTEMPTABLESORTED" hidden="1">'Public Corporations'!$G$616:$K$617</definedName>
    <definedName name="_AMO_SingleObject_523355647_ROM_F0.SEC2.Print_1.SEC1.Print_164.BDY.Actual_capital_72788_Data_Set_WORK_SORTTEMPTABLESORTED" localSheetId="5" hidden="1">'Municipalities '!$A$852:$B$853</definedName>
    <definedName name="_AMO_SingleObject_523355647_ROM_F0.SEC2.Print_1.SEC1.Print_164.BDY.Actual_capital_72788_Data_Set_WORK_SORTTEMPTABLESORTED" localSheetId="3" hidden="1">'National Government'!$A$619:$E$620</definedName>
    <definedName name="_AMO_SingleObject_523355647_ROM_F0.SEC2.Print_1.SEC1.Print_164.BDY.Actual_capital_72788_Data_Set_WORK_SORTTEMPTABLESORTED" localSheetId="4" hidden="1">'Provincial  Government'!$G$696:$K$697</definedName>
    <definedName name="_AMO_SingleObject_523355647_ROM_F0.SEC2.Print_1.SEC1.Print_164.BDY.Actual_capital_72788_Data_Set_WORK_SORTTEMPTABLESORTED" hidden="1">'Public Corporations'!$G$621:$K$622</definedName>
    <definedName name="_AMO_SingleObject_523355647_ROM_F0.SEC2.Print_1.SEC1.Print_165.BDY.Actual_capital_73066_Data_Set_WORK_SORTTEMPTABLESORTED" localSheetId="5" hidden="1">'Municipalities '!$A$857:$B$858</definedName>
    <definedName name="_AMO_SingleObject_523355647_ROM_F0.SEC2.Print_1.SEC1.Print_165.BDY.Actual_capital_73066_Data_Set_WORK_SORTTEMPTABLESORTED" localSheetId="3" hidden="1">'National Government'!$A$624:$E$625</definedName>
    <definedName name="_AMO_SingleObject_523355647_ROM_F0.SEC2.Print_1.SEC1.Print_165.BDY.Actual_capital_73066_Data_Set_WORK_SORTTEMPTABLESORTED" localSheetId="4" hidden="1">'Provincial  Government'!$G$701:$K$702</definedName>
    <definedName name="_AMO_SingleObject_523355647_ROM_F0.SEC2.Print_1.SEC1.Print_165.BDY.Actual_capital_73066_Data_Set_WORK_SORTTEMPTABLESORTED" hidden="1">'Public Corporations'!$G$626:$K$627</definedName>
    <definedName name="_AMO_SingleObject_523355647_ROM_F0.SEC2.Print_1.SEC1.Print_166.BDY.Actual_capital_73551_Data_Set_WORK_SORTTEMPTABLESORTED" localSheetId="5" hidden="1">'Municipalities '!$A$862:$B$863</definedName>
    <definedName name="_AMO_SingleObject_523355647_ROM_F0.SEC2.Print_1.SEC1.Print_166.BDY.Actual_capital_73551_Data_Set_WORK_SORTTEMPTABLESORTED" localSheetId="3" hidden="1">'National Government'!$A$629:$E$630</definedName>
    <definedName name="_AMO_SingleObject_523355647_ROM_F0.SEC2.Print_1.SEC1.Print_166.BDY.Actual_capital_73551_Data_Set_WORK_SORTTEMPTABLESORTED" localSheetId="4" hidden="1">'Provincial  Government'!$G$706:$K$707</definedName>
    <definedName name="_AMO_SingleObject_523355647_ROM_F0.SEC2.Print_1.SEC1.Print_166.BDY.Actual_capital_73551_Data_Set_WORK_SORTTEMPTABLESORTED" hidden="1">'Public Corporations'!$G$631:$K$632</definedName>
    <definedName name="_AMO_SingleObject_523355647_ROM_F0.SEC2.Print_1.SEC1.Print_167.BDY.Actual_capital_74126_Data_Set_WORK_SORTTEMPTABLESORTED" localSheetId="5" hidden="1">'Municipalities '!$A$867:$B$868</definedName>
    <definedName name="_AMO_SingleObject_523355647_ROM_F0.SEC2.Print_1.SEC1.Print_167.BDY.Actual_capital_74126_Data_Set_WORK_SORTTEMPTABLESORTED" localSheetId="3" hidden="1">'National Government'!$A$634:$E$635</definedName>
    <definedName name="_AMO_SingleObject_523355647_ROM_F0.SEC2.Print_1.SEC1.Print_167.BDY.Actual_capital_74126_Data_Set_WORK_SORTTEMPTABLESORTED" localSheetId="4" hidden="1">'Provincial  Government'!$G$711:$K$712</definedName>
    <definedName name="_AMO_SingleObject_523355647_ROM_F0.SEC2.Print_1.SEC1.Print_167.BDY.Actual_capital_74126_Data_Set_WORK_SORTTEMPTABLESORTED" hidden="1">'Public Corporations'!$G$636:$K$637</definedName>
    <definedName name="_AMO_SingleObject_523355647_ROM_F0.SEC2.Print_1.SEC1.Print_168.BDY.Actual_capital_76556_Data_Set_WORK_SORTTEMPTABLESORTED" localSheetId="5" hidden="1">'Municipalities '!$A$872:$B$873</definedName>
    <definedName name="_AMO_SingleObject_523355647_ROM_F0.SEC2.Print_1.SEC1.Print_168.BDY.Actual_capital_76556_Data_Set_WORK_SORTTEMPTABLESORTED" localSheetId="3" hidden="1">'National Government'!$A$639:$E$640</definedName>
    <definedName name="_AMO_SingleObject_523355647_ROM_F0.SEC2.Print_1.SEC1.Print_168.BDY.Actual_capital_76556_Data_Set_WORK_SORTTEMPTABLESORTED" localSheetId="4" hidden="1">'Provincial  Government'!$G$716:$K$717</definedName>
    <definedName name="_AMO_SingleObject_523355647_ROM_F0.SEC2.Print_1.SEC1.Print_168.BDY.Actual_capital_76556_Data_Set_WORK_SORTTEMPTABLESORTED" hidden="1">'Public Corporations'!$G$641:$K$642</definedName>
    <definedName name="_AMO_SingleObject_523355647_ROM_F0.SEC2.Print_1.SEC1.Print_169.BDY.Actual_capital_77395_Data_Set_WORK_SORTTEMPTABLESORTED" localSheetId="5" hidden="1">'Municipalities '!$A$877:$B$878</definedName>
    <definedName name="_AMO_SingleObject_523355647_ROM_F0.SEC2.Print_1.SEC1.Print_169.BDY.Actual_capital_77395_Data_Set_WORK_SORTTEMPTABLESORTED" localSheetId="3" hidden="1">'National Government'!$A$644:$E$645</definedName>
    <definedName name="_AMO_SingleObject_523355647_ROM_F0.SEC2.Print_1.SEC1.Print_169.BDY.Actual_capital_77395_Data_Set_WORK_SORTTEMPTABLESORTED" localSheetId="4" hidden="1">'Provincial  Government'!$G$721:$K$722</definedName>
    <definedName name="_AMO_SingleObject_523355647_ROM_F0.SEC2.Print_1.SEC1.Print_169.BDY.Actual_capital_77395_Data_Set_WORK_SORTTEMPTABLESORTED" hidden="1">'Public Corporations'!$G$646:$K$647</definedName>
    <definedName name="_AMO_SingleObject_523355647_ROM_F0.SEC2.Print_1.SEC1.Print_17.BDY.Actual_capital_8398_Data_Set_WORK_SORTTEMPTABLESORTED" localSheetId="5" hidden="1">'Municipalities '!$A$113:$A$114</definedName>
    <definedName name="_AMO_SingleObject_523355647_ROM_F0.SEC2.Print_1.SEC1.Print_17.BDY.Actual_capital_8398_Data_Set_WORK_SORTTEMPTABLESORTED" localSheetId="3" hidden="1">'National Government'!#REF!</definedName>
    <definedName name="_AMO_SingleObject_523355647_ROM_F0.SEC2.Print_1.SEC1.Print_17.BDY.Actual_capital_8398_Data_Set_WORK_SORTTEMPTABLESORTED" localSheetId="4" hidden="1">'Provincial  Government'!#REF!</definedName>
    <definedName name="_AMO_SingleObject_523355647_ROM_F0.SEC2.Print_1.SEC1.Print_17.BDY.Actual_capital_8398_Data_Set_WORK_SORTTEMPTABLESORTED" hidden="1">'Public Corporations'!#REF!</definedName>
    <definedName name="_AMO_SingleObject_523355647_ROM_F0.SEC2.Print_1.SEC1.Print_170.BDY.Actual_capital_77995_Data_Set_WORK_SORTTEMPTABLESORTED" localSheetId="5" hidden="1">'Municipalities '!$A$882:$B$883</definedName>
    <definedName name="_AMO_SingleObject_523355647_ROM_F0.SEC2.Print_1.SEC1.Print_170.BDY.Actual_capital_77995_Data_Set_WORK_SORTTEMPTABLESORTED" localSheetId="3" hidden="1">'National Government'!$A$649:$E$650</definedName>
    <definedName name="_AMO_SingleObject_523355647_ROM_F0.SEC2.Print_1.SEC1.Print_170.BDY.Actual_capital_77995_Data_Set_WORK_SORTTEMPTABLESORTED" localSheetId="4" hidden="1">'Provincial  Government'!$G$726:$K$727</definedName>
    <definedName name="_AMO_SingleObject_523355647_ROM_F0.SEC2.Print_1.SEC1.Print_170.BDY.Actual_capital_77995_Data_Set_WORK_SORTTEMPTABLESORTED" hidden="1">'Public Corporations'!$G$651:$K$652</definedName>
    <definedName name="_AMO_SingleObject_523355647_ROM_F0.SEC2.Print_1.SEC1.Print_171.BDY.Actual_capital_78095_Data_Set_WORK_SORTTEMPTABLESORTED" localSheetId="5" hidden="1">'Municipalities '!$A$887:$B$888</definedName>
    <definedName name="_AMO_SingleObject_523355647_ROM_F0.SEC2.Print_1.SEC1.Print_171.BDY.Actual_capital_78095_Data_Set_WORK_SORTTEMPTABLESORTED" localSheetId="3" hidden="1">'National Government'!$A$654:$E$655</definedName>
    <definedName name="_AMO_SingleObject_523355647_ROM_F0.SEC2.Print_1.SEC1.Print_171.BDY.Actual_capital_78095_Data_Set_WORK_SORTTEMPTABLESORTED" localSheetId="4" hidden="1">'Provincial  Government'!$G$731:$K$732</definedName>
    <definedName name="_AMO_SingleObject_523355647_ROM_F0.SEC2.Print_1.SEC1.Print_171.BDY.Actual_capital_78095_Data_Set_WORK_SORTTEMPTABLESORTED" hidden="1">'Public Corporations'!$G$656:$K$657</definedName>
    <definedName name="_AMO_SingleObject_523355647_ROM_F0.SEC2.Print_1.SEC1.Print_172.BDY.Actual_capital_78351_Data_Set_WORK_SORTTEMPTABLESORTED" localSheetId="5" hidden="1">'Municipalities '!$A$892:$B$893</definedName>
    <definedName name="_AMO_SingleObject_523355647_ROM_F0.SEC2.Print_1.SEC1.Print_172.BDY.Actual_capital_78351_Data_Set_WORK_SORTTEMPTABLESORTED" localSheetId="3" hidden="1">'National Government'!$A$659:$E$660</definedName>
    <definedName name="_AMO_SingleObject_523355647_ROM_F0.SEC2.Print_1.SEC1.Print_172.BDY.Actual_capital_78351_Data_Set_WORK_SORTTEMPTABLESORTED" localSheetId="4" hidden="1">'Provincial  Government'!$G$736:$K$737</definedName>
    <definedName name="_AMO_SingleObject_523355647_ROM_F0.SEC2.Print_1.SEC1.Print_172.BDY.Actual_capital_78351_Data_Set_WORK_SORTTEMPTABLESORTED" hidden="1">'Public Corporations'!$G$661:$K$662</definedName>
    <definedName name="_AMO_SingleObject_523355647_ROM_F0.SEC2.Print_1.SEC1.Print_173.BDY.Actual_capital_79099_Data_Set_WORK_SORTTEMPTABLESORTED" localSheetId="5" hidden="1">'Municipalities '!$A$897:$B$898</definedName>
    <definedName name="_AMO_SingleObject_523355647_ROM_F0.SEC2.Print_1.SEC1.Print_173.BDY.Actual_capital_79099_Data_Set_WORK_SORTTEMPTABLESORTED" localSheetId="3" hidden="1">'National Government'!$A$664:$E$665</definedName>
    <definedName name="_AMO_SingleObject_523355647_ROM_F0.SEC2.Print_1.SEC1.Print_173.BDY.Actual_capital_79099_Data_Set_WORK_SORTTEMPTABLESORTED" localSheetId="4" hidden="1">'Provincial  Government'!$G$741:$K$742</definedName>
    <definedName name="_AMO_SingleObject_523355647_ROM_F0.SEC2.Print_1.SEC1.Print_173.BDY.Actual_capital_79099_Data_Set_WORK_SORTTEMPTABLESORTED" hidden="1">'Public Corporations'!$G$666:$K$667</definedName>
    <definedName name="_AMO_SingleObject_523355647_ROM_F0.SEC2.Print_1.SEC1.Print_174.BDY.Actual_capital_79617_Data_Set_WORK_SORTTEMPTABLESORTED" localSheetId="5" hidden="1">'Municipalities '!$A$902:$B$903</definedName>
    <definedName name="_AMO_SingleObject_523355647_ROM_F0.SEC2.Print_1.SEC1.Print_174.BDY.Actual_capital_79617_Data_Set_WORK_SORTTEMPTABLESORTED" localSheetId="3" hidden="1">'National Government'!$A$669:$E$670</definedName>
    <definedName name="_AMO_SingleObject_523355647_ROM_F0.SEC2.Print_1.SEC1.Print_174.BDY.Actual_capital_79617_Data_Set_WORK_SORTTEMPTABLESORTED" localSheetId="4" hidden="1">'Provincial  Government'!$G$746:$K$747</definedName>
    <definedName name="_AMO_SingleObject_523355647_ROM_F0.SEC2.Print_1.SEC1.Print_174.BDY.Actual_capital_79617_Data_Set_WORK_SORTTEMPTABLESORTED" hidden="1">'Public Corporations'!$G$671:$K$672</definedName>
    <definedName name="_AMO_SingleObject_523355647_ROM_F0.SEC2.Print_1.SEC1.Print_175.BDY.Actual_capital_79993_Data_Set_WORK_SORTTEMPTABLESORTED" localSheetId="5" hidden="1">'Municipalities '!$A$907:$B$908</definedName>
    <definedName name="_AMO_SingleObject_523355647_ROM_F0.SEC2.Print_1.SEC1.Print_175.BDY.Actual_capital_79993_Data_Set_WORK_SORTTEMPTABLESORTED" localSheetId="3" hidden="1">'National Government'!$A$674:$E$675</definedName>
    <definedName name="_AMO_SingleObject_523355647_ROM_F0.SEC2.Print_1.SEC1.Print_175.BDY.Actual_capital_79993_Data_Set_WORK_SORTTEMPTABLESORTED" localSheetId="4" hidden="1">'Provincial  Government'!$G$751:$K$752</definedName>
    <definedName name="_AMO_SingleObject_523355647_ROM_F0.SEC2.Print_1.SEC1.Print_175.BDY.Actual_capital_79993_Data_Set_WORK_SORTTEMPTABLESORTED" hidden="1">'Public Corporations'!$G$676:$K$677</definedName>
    <definedName name="_AMO_SingleObject_523355647_ROM_F0.SEC2.Print_1.SEC1.Print_176.BDY.Actual_capital_80039_Data_Set_WORK_SORTTEMPTABLESORTED" localSheetId="5" hidden="1">'Municipalities '!$A$912:$B$913</definedName>
    <definedName name="_AMO_SingleObject_523355647_ROM_F0.SEC2.Print_1.SEC1.Print_176.BDY.Actual_capital_80039_Data_Set_WORK_SORTTEMPTABLESORTED" localSheetId="3" hidden="1">'National Government'!$A$679:$E$680</definedName>
    <definedName name="_AMO_SingleObject_523355647_ROM_F0.SEC2.Print_1.SEC1.Print_176.BDY.Actual_capital_80039_Data_Set_WORK_SORTTEMPTABLESORTED" localSheetId="4" hidden="1">'Provincial  Government'!$G$756:$K$757</definedName>
    <definedName name="_AMO_SingleObject_523355647_ROM_F0.SEC2.Print_1.SEC1.Print_176.BDY.Actual_capital_80039_Data_Set_WORK_SORTTEMPTABLESORTED" hidden="1">'Public Corporations'!$G$681:$K$682</definedName>
    <definedName name="_AMO_SingleObject_523355647_ROM_F0.SEC2.Print_1.SEC1.Print_177.BDY.Actual_capital_81755_Data_Set_WORK_SORTTEMPTABLESORTED" localSheetId="5" hidden="1">'Municipalities '!$A$917:$B$918</definedName>
    <definedName name="_AMO_SingleObject_523355647_ROM_F0.SEC2.Print_1.SEC1.Print_177.BDY.Actual_capital_81755_Data_Set_WORK_SORTTEMPTABLESORTED" localSheetId="3" hidden="1">'National Government'!$A$684:$E$685</definedName>
    <definedName name="_AMO_SingleObject_523355647_ROM_F0.SEC2.Print_1.SEC1.Print_177.BDY.Actual_capital_81755_Data_Set_WORK_SORTTEMPTABLESORTED" localSheetId="4" hidden="1">'Provincial  Government'!$G$761:$K$762</definedName>
    <definedName name="_AMO_SingleObject_523355647_ROM_F0.SEC2.Print_1.SEC1.Print_177.BDY.Actual_capital_81755_Data_Set_WORK_SORTTEMPTABLESORTED" hidden="1">'Public Corporations'!$G$686:$K$687</definedName>
    <definedName name="_AMO_SingleObject_523355647_ROM_F0.SEC2.Print_1.SEC1.Print_178.BDY.Actual_capital_82082_Data_Set_WORK_SORTTEMPTABLESORTED" localSheetId="5" hidden="1">'Municipalities '!$A$922:$B$923</definedName>
    <definedName name="_AMO_SingleObject_523355647_ROM_F0.SEC2.Print_1.SEC1.Print_178.BDY.Actual_capital_82082_Data_Set_WORK_SORTTEMPTABLESORTED" localSheetId="3" hidden="1">'National Government'!$A$689:$E$690</definedName>
    <definedName name="_AMO_SingleObject_523355647_ROM_F0.SEC2.Print_1.SEC1.Print_178.BDY.Actual_capital_82082_Data_Set_WORK_SORTTEMPTABLESORTED" localSheetId="4" hidden="1">'Provincial  Government'!$G$766:$K$767</definedName>
    <definedName name="_AMO_SingleObject_523355647_ROM_F0.SEC2.Print_1.SEC1.Print_178.BDY.Actual_capital_82082_Data_Set_WORK_SORTTEMPTABLESORTED" hidden="1">'Public Corporations'!$G$691:$K$692</definedName>
    <definedName name="_AMO_SingleObject_523355647_ROM_F0.SEC2.Print_1.SEC1.Print_179.BDY.Actual_capital_82628_Data_Set_WORK_SORTTEMPTABLESORTED" localSheetId="5" hidden="1">'Municipalities '!$A$927:$B$928</definedName>
    <definedName name="_AMO_SingleObject_523355647_ROM_F0.SEC2.Print_1.SEC1.Print_179.BDY.Actual_capital_82628_Data_Set_WORK_SORTTEMPTABLESORTED" localSheetId="3" hidden="1">'National Government'!$A$694:$E$695</definedName>
    <definedName name="_AMO_SingleObject_523355647_ROM_F0.SEC2.Print_1.SEC1.Print_179.BDY.Actual_capital_82628_Data_Set_WORK_SORTTEMPTABLESORTED" localSheetId="4" hidden="1">'Provincial  Government'!$G$771:$K$772</definedName>
    <definedName name="_AMO_SingleObject_523355647_ROM_F0.SEC2.Print_1.SEC1.Print_179.BDY.Actual_capital_82628_Data_Set_WORK_SORTTEMPTABLESORTED" hidden="1">'Public Corporations'!$G$696:$K$697</definedName>
    <definedName name="_AMO_SingleObject_523355647_ROM_F0.SEC2.Print_1.SEC1.Print_18.BDY.Actual_capital_8540_Data_Set_WORK_SORTTEMPTABLESORTED" localSheetId="5" hidden="1">'Municipalities '!$A$118:$A$119</definedName>
    <definedName name="_AMO_SingleObject_523355647_ROM_F0.SEC2.Print_1.SEC1.Print_18.BDY.Actual_capital_8540_Data_Set_WORK_SORTTEMPTABLESORTED" localSheetId="3" hidden="1">'National Government'!#REF!</definedName>
    <definedName name="_AMO_SingleObject_523355647_ROM_F0.SEC2.Print_1.SEC1.Print_18.BDY.Actual_capital_8540_Data_Set_WORK_SORTTEMPTABLESORTED" localSheetId="4" hidden="1">'Provincial  Government'!#REF!</definedName>
    <definedName name="_AMO_SingleObject_523355647_ROM_F0.SEC2.Print_1.SEC1.Print_18.BDY.Actual_capital_8540_Data_Set_WORK_SORTTEMPTABLESORTED" hidden="1">'Public Corporations'!#REF!</definedName>
    <definedName name="_AMO_SingleObject_523355647_ROM_F0.SEC2.Print_1.SEC1.Print_180.BDY.Actual_capital_82852_Data_Set_WORK_SORTTEMPTABLESORTED" localSheetId="5" hidden="1">'Municipalities '!$A$932:$B$933</definedName>
    <definedName name="_AMO_SingleObject_523355647_ROM_F0.SEC2.Print_1.SEC1.Print_180.BDY.Actual_capital_82852_Data_Set_WORK_SORTTEMPTABLESORTED" localSheetId="3" hidden="1">'National Government'!$A$699:$E$700</definedName>
    <definedName name="_AMO_SingleObject_523355647_ROM_F0.SEC2.Print_1.SEC1.Print_180.BDY.Actual_capital_82852_Data_Set_WORK_SORTTEMPTABLESORTED" localSheetId="4" hidden="1">'Provincial  Government'!$G$776:$K$777</definedName>
    <definedName name="_AMO_SingleObject_523355647_ROM_F0.SEC2.Print_1.SEC1.Print_180.BDY.Actual_capital_82852_Data_Set_WORK_SORTTEMPTABLESORTED" hidden="1">'Public Corporations'!$G$701:$K$702</definedName>
    <definedName name="_AMO_SingleObject_523355647_ROM_F0.SEC2.Print_1.SEC1.Print_181.BDY.Actual_capital_83057_Data_Set_WORK_SORTTEMPTABLESORTED" localSheetId="5" hidden="1">'Municipalities '!$A$937:$B$938</definedName>
    <definedName name="_AMO_SingleObject_523355647_ROM_F0.SEC2.Print_1.SEC1.Print_181.BDY.Actual_capital_83057_Data_Set_WORK_SORTTEMPTABLESORTED" localSheetId="3" hidden="1">'National Government'!$A$704:$E$705</definedName>
    <definedName name="_AMO_SingleObject_523355647_ROM_F0.SEC2.Print_1.SEC1.Print_181.BDY.Actual_capital_83057_Data_Set_WORK_SORTTEMPTABLESORTED" localSheetId="4" hidden="1">'Provincial  Government'!$G$781:$K$782</definedName>
    <definedName name="_AMO_SingleObject_523355647_ROM_F0.SEC2.Print_1.SEC1.Print_181.BDY.Actual_capital_83057_Data_Set_WORK_SORTTEMPTABLESORTED" hidden="1">'Public Corporations'!$G$706:$K$707</definedName>
    <definedName name="_AMO_SingleObject_523355647_ROM_F0.SEC2.Print_1.SEC1.Print_182.BDY.Actual_capital_83267_Data_Set_WORK_SORTTEMPTABLESORTED" localSheetId="5" hidden="1">'Municipalities '!$A$942:$B$943</definedName>
    <definedName name="_AMO_SingleObject_523355647_ROM_F0.SEC2.Print_1.SEC1.Print_182.BDY.Actual_capital_83267_Data_Set_WORK_SORTTEMPTABLESORTED" localSheetId="3" hidden="1">'National Government'!$A$709:$E$710</definedName>
    <definedName name="_AMO_SingleObject_523355647_ROM_F0.SEC2.Print_1.SEC1.Print_182.BDY.Actual_capital_83267_Data_Set_WORK_SORTTEMPTABLESORTED" localSheetId="4" hidden="1">'Provincial  Government'!$G$786:$K$787</definedName>
    <definedName name="_AMO_SingleObject_523355647_ROM_F0.SEC2.Print_1.SEC1.Print_182.BDY.Actual_capital_83267_Data_Set_WORK_SORTTEMPTABLESORTED" hidden="1">'Public Corporations'!$G$711:$K$712</definedName>
    <definedName name="_AMO_SingleObject_523355647_ROM_F0.SEC2.Print_1.SEC1.Print_183.BDY.Actual_capital_83721_Data_Set_WORK_SORTTEMPTABLESORTED" localSheetId="5" hidden="1">'Municipalities '!$A$947:$B$948</definedName>
    <definedName name="_AMO_SingleObject_523355647_ROM_F0.SEC2.Print_1.SEC1.Print_183.BDY.Actual_capital_83721_Data_Set_WORK_SORTTEMPTABLESORTED" localSheetId="3" hidden="1">'National Government'!$A$714:$E$715</definedName>
    <definedName name="_AMO_SingleObject_523355647_ROM_F0.SEC2.Print_1.SEC1.Print_183.BDY.Actual_capital_83721_Data_Set_WORK_SORTTEMPTABLESORTED" localSheetId="4" hidden="1">'Provincial  Government'!$G$791:$K$792</definedName>
    <definedName name="_AMO_SingleObject_523355647_ROM_F0.SEC2.Print_1.SEC1.Print_183.BDY.Actual_capital_83721_Data_Set_WORK_SORTTEMPTABLESORTED" hidden="1">'Public Corporations'!$G$716:$K$717</definedName>
    <definedName name="_AMO_SingleObject_523355647_ROM_F0.SEC2.Print_1.SEC1.Print_184.BDY.Actual_capital_84232_Data_Set_WORK_SORTTEMPTABLESORTED" localSheetId="5" hidden="1">'Municipalities '!$A$952:$B$953</definedName>
    <definedName name="_AMO_SingleObject_523355647_ROM_F0.SEC2.Print_1.SEC1.Print_184.BDY.Actual_capital_84232_Data_Set_WORK_SORTTEMPTABLESORTED" localSheetId="3" hidden="1">'National Government'!$A$719:$E$720</definedName>
    <definedName name="_AMO_SingleObject_523355647_ROM_F0.SEC2.Print_1.SEC1.Print_184.BDY.Actual_capital_84232_Data_Set_WORK_SORTTEMPTABLESORTED" localSheetId="4" hidden="1">'Provincial  Government'!$G$796:$K$797</definedName>
    <definedName name="_AMO_SingleObject_523355647_ROM_F0.SEC2.Print_1.SEC1.Print_184.BDY.Actual_capital_84232_Data_Set_WORK_SORTTEMPTABLESORTED" hidden="1">'Public Corporations'!$G$721:$K$722</definedName>
    <definedName name="_AMO_SingleObject_523355647_ROM_F0.SEC2.Print_1.SEC1.Print_185.BDY.Actual_capital_84878_Data_Set_WORK_SORTTEMPTABLESORTED" localSheetId="5" hidden="1">'Municipalities '!$A$957:$B$958</definedName>
    <definedName name="_AMO_SingleObject_523355647_ROM_F0.SEC2.Print_1.SEC1.Print_185.BDY.Actual_capital_84878_Data_Set_WORK_SORTTEMPTABLESORTED" localSheetId="3" hidden="1">'National Government'!$A$724:$E$725</definedName>
    <definedName name="_AMO_SingleObject_523355647_ROM_F0.SEC2.Print_1.SEC1.Print_185.BDY.Actual_capital_84878_Data_Set_WORK_SORTTEMPTABLESORTED" localSheetId="4" hidden="1">'Provincial  Government'!$G$801:$K$802</definedName>
    <definedName name="_AMO_SingleObject_523355647_ROM_F0.SEC2.Print_1.SEC1.Print_185.BDY.Actual_capital_84878_Data_Set_WORK_SORTTEMPTABLESORTED" hidden="1">'Public Corporations'!$G$726:$K$727</definedName>
    <definedName name="_AMO_SingleObject_523355647_ROM_F0.SEC2.Print_1.SEC1.Print_186.BDY.Actual_capital_91649_Data_Set_WORK_SORTTEMPTABLESORTED" localSheetId="5" hidden="1">'Municipalities '!$A$962:$B$963</definedName>
    <definedName name="_AMO_SingleObject_523355647_ROM_F0.SEC2.Print_1.SEC1.Print_186.BDY.Actual_capital_91649_Data_Set_WORK_SORTTEMPTABLESORTED" localSheetId="3" hidden="1">'National Government'!$A$729:$E$730</definedName>
    <definedName name="_AMO_SingleObject_523355647_ROM_F0.SEC2.Print_1.SEC1.Print_186.BDY.Actual_capital_91649_Data_Set_WORK_SORTTEMPTABLESORTED" localSheetId="4" hidden="1">'Provincial  Government'!$G$806:$K$807</definedName>
    <definedName name="_AMO_SingleObject_523355647_ROM_F0.SEC2.Print_1.SEC1.Print_186.BDY.Actual_capital_91649_Data_Set_WORK_SORTTEMPTABLESORTED" hidden="1">'Public Corporations'!$G$731:$K$732</definedName>
    <definedName name="_AMO_SingleObject_523355647_ROM_F0.SEC2.Print_1.SEC1.Print_187.BDY.Actual_capital_93811_Data_Set_WORK_SORTTEMPTABLESORTED" localSheetId="5" hidden="1">'Municipalities '!$A$967:$B$968</definedName>
    <definedName name="_AMO_SingleObject_523355647_ROM_F0.SEC2.Print_1.SEC1.Print_187.BDY.Actual_capital_93811_Data_Set_WORK_SORTTEMPTABLESORTED" localSheetId="3" hidden="1">'National Government'!$A$734:$E$735</definedName>
    <definedName name="_AMO_SingleObject_523355647_ROM_F0.SEC2.Print_1.SEC1.Print_187.BDY.Actual_capital_93811_Data_Set_WORK_SORTTEMPTABLESORTED" localSheetId="4" hidden="1">'Provincial  Government'!$G$811:$K$812</definedName>
    <definedName name="_AMO_SingleObject_523355647_ROM_F0.SEC2.Print_1.SEC1.Print_187.BDY.Actual_capital_93811_Data_Set_WORK_SORTTEMPTABLESORTED" hidden="1">'Public Corporations'!$G$736:$K$737</definedName>
    <definedName name="_AMO_SingleObject_523355647_ROM_F0.SEC2.Print_1.SEC1.Print_188.BDY.Actual_capital_95297_Data_Set_WORK_SORTTEMPTABLESORTED" localSheetId="5" hidden="1">'Municipalities '!$A$972:$B$973</definedName>
    <definedName name="_AMO_SingleObject_523355647_ROM_F0.SEC2.Print_1.SEC1.Print_188.BDY.Actual_capital_95297_Data_Set_WORK_SORTTEMPTABLESORTED" localSheetId="3" hidden="1">'National Government'!$A$739:$E$740</definedName>
    <definedName name="_AMO_SingleObject_523355647_ROM_F0.SEC2.Print_1.SEC1.Print_188.BDY.Actual_capital_95297_Data_Set_WORK_SORTTEMPTABLESORTED" localSheetId="4" hidden="1">'Provincial  Government'!$G$816:$K$817</definedName>
    <definedName name="_AMO_SingleObject_523355647_ROM_F0.SEC2.Print_1.SEC1.Print_188.BDY.Actual_capital_95297_Data_Set_WORK_SORTTEMPTABLESORTED" hidden="1">'Public Corporations'!$G$741:$K$742</definedName>
    <definedName name="_AMO_SingleObject_523355647_ROM_F0.SEC2.Print_1.SEC1.Print_189.BDY.Actual_capital_101785_Data_Set_WORK_SORTTEMPTABLESORTED" localSheetId="5" hidden="1">'Municipalities '!$A$977:$B$978</definedName>
    <definedName name="_AMO_SingleObject_523355647_ROM_F0.SEC2.Print_1.SEC1.Print_189.BDY.Actual_capital_101785_Data_Set_WORK_SORTTEMPTABLESORTED" localSheetId="3" hidden="1">'National Government'!$A$744:$E$745</definedName>
    <definedName name="_AMO_SingleObject_523355647_ROM_F0.SEC2.Print_1.SEC1.Print_189.BDY.Actual_capital_101785_Data_Set_WORK_SORTTEMPTABLESORTED" localSheetId="4" hidden="1">'Provincial  Government'!$G$821:$K$822</definedName>
    <definedName name="_AMO_SingleObject_523355647_ROM_F0.SEC2.Print_1.SEC1.Print_189.BDY.Actual_capital_101785_Data_Set_WORK_SORTTEMPTABLESORTED" hidden="1">'Public Corporations'!$G$746:$K$747</definedName>
    <definedName name="_AMO_SingleObject_523355647_ROM_F0.SEC2.Print_1.SEC1.Print_19.BDY.Actual_capital_8962_Data_Set_WORK_SORTTEMPTABLESORTED" localSheetId="5" hidden="1">'Municipalities '!$A$123:$A$126</definedName>
    <definedName name="_AMO_SingleObject_523355647_ROM_F0.SEC2.Print_1.SEC1.Print_19.BDY.Actual_capital_8962_Data_Set_WORK_SORTTEMPTABLESORTED" localSheetId="3" hidden="1">'National Government'!#REF!</definedName>
    <definedName name="_AMO_SingleObject_523355647_ROM_F0.SEC2.Print_1.SEC1.Print_19.BDY.Actual_capital_8962_Data_Set_WORK_SORTTEMPTABLESORTED" localSheetId="4" hidden="1">'Provincial  Government'!#REF!</definedName>
    <definedName name="_AMO_SingleObject_523355647_ROM_F0.SEC2.Print_1.SEC1.Print_19.BDY.Actual_capital_8962_Data_Set_WORK_SORTTEMPTABLESORTED" hidden="1">'Public Corporations'!#REF!</definedName>
    <definedName name="_AMO_SingleObject_523355647_ROM_F0.SEC2.Print_1.SEC1.Print_190.BDY.Actual_capital_102888_Data_Set_WORK_SORTTEMPTABLESORTED" localSheetId="5" hidden="1">'Municipalities '!$A$982:$B$983</definedName>
    <definedName name="_AMO_SingleObject_523355647_ROM_F0.SEC2.Print_1.SEC1.Print_190.BDY.Actual_capital_102888_Data_Set_WORK_SORTTEMPTABLESORTED" localSheetId="3" hidden="1">'National Government'!$A$749:$E$750</definedName>
    <definedName name="_AMO_SingleObject_523355647_ROM_F0.SEC2.Print_1.SEC1.Print_190.BDY.Actual_capital_102888_Data_Set_WORK_SORTTEMPTABLESORTED" localSheetId="4" hidden="1">'Provincial  Government'!$G$826:$K$827</definedName>
    <definedName name="_AMO_SingleObject_523355647_ROM_F0.SEC2.Print_1.SEC1.Print_190.BDY.Actual_capital_102888_Data_Set_WORK_SORTTEMPTABLESORTED" hidden="1">'Public Corporations'!$G$751:$K$752</definedName>
    <definedName name="_AMO_SingleObject_523355647_ROM_F0.SEC2.Print_1.SEC1.Print_191.BDY.Actual_capital_103475_Data_Set_WORK_SORTTEMPTABLESORTED" localSheetId="5" hidden="1">'Municipalities '!$A$987:$B$988</definedName>
    <definedName name="_AMO_SingleObject_523355647_ROM_F0.SEC2.Print_1.SEC1.Print_191.BDY.Actual_capital_103475_Data_Set_WORK_SORTTEMPTABLESORTED" localSheetId="3" hidden="1">'National Government'!$A$754:$E$755</definedName>
    <definedName name="_AMO_SingleObject_523355647_ROM_F0.SEC2.Print_1.SEC1.Print_191.BDY.Actual_capital_103475_Data_Set_WORK_SORTTEMPTABLESORTED" localSheetId="4" hidden="1">'Provincial  Government'!$G$831:$K$832</definedName>
    <definedName name="_AMO_SingleObject_523355647_ROM_F0.SEC2.Print_1.SEC1.Print_191.BDY.Actual_capital_103475_Data_Set_WORK_SORTTEMPTABLESORTED" hidden="1">'Public Corporations'!$G$756:$K$757</definedName>
    <definedName name="_AMO_SingleObject_523355647_ROM_F0.SEC2.Print_1.SEC1.Print_192.BDY.Actual_capital_109649_Data_Set_WORK_SORTTEMPTABLESORTED" localSheetId="5" hidden="1">'Municipalities '!$A$992:$B$993</definedName>
    <definedName name="_AMO_SingleObject_523355647_ROM_F0.SEC2.Print_1.SEC1.Print_192.BDY.Actual_capital_109649_Data_Set_WORK_SORTTEMPTABLESORTED" localSheetId="3" hidden="1">'National Government'!$A$759:$E$760</definedName>
    <definedName name="_AMO_SingleObject_523355647_ROM_F0.SEC2.Print_1.SEC1.Print_192.BDY.Actual_capital_109649_Data_Set_WORK_SORTTEMPTABLESORTED" localSheetId="4" hidden="1">'Provincial  Government'!$G$836:$K$837</definedName>
    <definedName name="_AMO_SingleObject_523355647_ROM_F0.SEC2.Print_1.SEC1.Print_192.BDY.Actual_capital_109649_Data_Set_WORK_SORTTEMPTABLESORTED" hidden="1">'Public Corporations'!$G$761:$K$762</definedName>
    <definedName name="_AMO_SingleObject_523355647_ROM_F0.SEC2.Print_1.SEC1.Print_193.BDY.Actual_capital_110307_Data_Set_WORK_SORTTEMPTABLESORTED" localSheetId="5" hidden="1">'Municipalities '!$A$997:$B$998</definedName>
    <definedName name="_AMO_SingleObject_523355647_ROM_F0.SEC2.Print_1.SEC1.Print_193.BDY.Actual_capital_110307_Data_Set_WORK_SORTTEMPTABLESORTED" localSheetId="3" hidden="1">'National Government'!$A$764:$E$765</definedName>
    <definedName name="_AMO_SingleObject_523355647_ROM_F0.SEC2.Print_1.SEC1.Print_193.BDY.Actual_capital_110307_Data_Set_WORK_SORTTEMPTABLESORTED" localSheetId="4" hidden="1">'Provincial  Government'!$G$841:$K$842</definedName>
    <definedName name="_AMO_SingleObject_523355647_ROM_F0.SEC2.Print_1.SEC1.Print_193.BDY.Actual_capital_110307_Data_Set_WORK_SORTTEMPTABLESORTED" hidden="1">'Public Corporations'!$G$766:$K$767</definedName>
    <definedName name="_AMO_SingleObject_523355647_ROM_F0.SEC2.Print_1.SEC1.Print_194.BDY.Actual_capital_110936_Data_Set_WORK_SORTTEMPTABLESORTED" localSheetId="5" hidden="1">'Municipalities '!$A$1002:$B$1003</definedName>
    <definedName name="_AMO_SingleObject_523355647_ROM_F0.SEC2.Print_1.SEC1.Print_194.BDY.Actual_capital_110936_Data_Set_WORK_SORTTEMPTABLESORTED" localSheetId="3" hidden="1">'National Government'!$A$769:$E$770</definedName>
    <definedName name="_AMO_SingleObject_523355647_ROM_F0.SEC2.Print_1.SEC1.Print_194.BDY.Actual_capital_110936_Data_Set_WORK_SORTTEMPTABLESORTED" localSheetId="4" hidden="1">'Provincial  Government'!$G$846:$K$847</definedName>
    <definedName name="_AMO_SingleObject_523355647_ROM_F0.SEC2.Print_1.SEC1.Print_194.BDY.Actual_capital_110936_Data_Set_WORK_SORTTEMPTABLESORTED" hidden="1">'Public Corporations'!$G$771:$K$772</definedName>
    <definedName name="_AMO_SingleObject_523355647_ROM_F0.SEC2.Print_1.SEC1.Print_195.BDY.Actual_capital_117406_Data_Set_WORK_SORTTEMPTABLESORTED" localSheetId="5" hidden="1">'Municipalities '!$A$1007:$B$1008</definedName>
    <definedName name="_AMO_SingleObject_523355647_ROM_F0.SEC2.Print_1.SEC1.Print_195.BDY.Actual_capital_117406_Data_Set_WORK_SORTTEMPTABLESORTED" localSheetId="3" hidden="1">'National Government'!$A$774:$E$775</definedName>
    <definedName name="_AMO_SingleObject_523355647_ROM_F0.SEC2.Print_1.SEC1.Print_195.BDY.Actual_capital_117406_Data_Set_WORK_SORTTEMPTABLESORTED" localSheetId="4" hidden="1">'Provincial  Government'!$G$851:$K$852</definedName>
    <definedName name="_AMO_SingleObject_523355647_ROM_F0.SEC2.Print_1.SEC1.Print_195.BDY.Actual_capital_117406_Data_Set_WORK_SORTTEMPTABLESORTED" hidden="1">'Public Corporations'!$G$776:$K$777</definedName>
    <definedName name="_AMO_SingleObject_523355647_ROM_F0.SEC2.Print_1.SEC1.Print_196.BDY.Actual_capital_118518_Data_Set_WORK_SORTTEMPTABLESORTED" localSheetId="5" hidden="1">'Municipalities '!$A$1012:$B$1013</definedName>
    <definedName name="_AMO_SingleObject_523355647_ROM_F0.SEC2.Print_1.SEC1.Print_196.BDY.Actual_capital_118518_Data_Set_WORK_SORTTEMPTABLESORTED" localSheetId="3" hidden="1">'National Government'!$A$779:$E$780</definedName>
    <definedName name="_AMO_SingleObject_523355647_ROM_F0.SEC2.Print_1.SEC1.Print_196.BDY.Actual_capital_118518_Data_Set_WORK_SORTTEMPTABLESORTED" localSheetId="4" hidden="1">'Provincial  Government'!$G$856:$K$857</definedName>
    <definedName name="_AMO_SingleObject_523355647_ROM_F0.SEC2.Print_1.SEC1.Print_196.BDY.Actual_capital_118518_Data_Set_WORK_SORTTEMPTABLESORTED" hidden="1">'Public Corporations'!$G$781:$K$782</definedName>
    <definedName name="_AMO_SingleObject_523355647_ROM_F0.SEC2.Print_1.SEC1.Print_197.BDY.Actual_capital_120199_Data_Set_WORK_SORTTEMPTABLESORTED" localSheetId="5" hidden="1">'Municipalities '!$A$1017:$B$1018</definedName>
    <definedName name="_AMO_SingleObject_523355647_ROM_F0.SEC2.Print_1.SEC1.Print_197.BDY.Actual_capital_120199_Data_Set_WORK_SORTTEMPTABLESORTED" localSheetId="3" hidden="1">'National Government'!$A$784:$E$785</definedName>
    <definedName name="_AMO_SingleObject_523355647_ROM_F0.SEC2.Print_1.SEC1.Print_197.BDY.Actual_capital_120199_Data_Set_WORK_SORTTEMPTABLESORTED" localSheetId="4" hidden="1">'Provincial  Government'!$G$861:$K$862</definedName>
    <definedName name="_AMO_SingleObject_523355647_ROM_F0.SEC2.Print_1.SEC1.Print_197.BDY.Actual_capital_120199_Data_Set_WORK_SORTTEMPTABLESORTED" hidden="1">'Public Corporations'!$G$786:$K$787</definedName>
    <definedName name="_AMO_SingleObject_523355647_ROM_F0.SEC2.Print_1.SEC1.Print_198.BDY.Actual_capital_126564_Data_Set_WORK_SORTTEMPTABLESORTED" localSheetId="5" hidden="1">'Municipalities '!$A$1022:$B$1023</definedName>
    <definedName name="_AMO_SingleObject_523355647_ROM_F0.SEC2.Print_1.SEC1.Print_198.BDY.Actual_capital_126564_Data_Set_WORK_SORTTEMPTABLESORTED" localSheetId="3" hidden="1">'National Government'!$A$789:$E$790</definedName>
    <definedName name="_AMO_SingleObject_523355647_ROM_F0.SEC2.Print_1.SEC1.Print_198.BDY.Actual_capital_126564_Data_Set_WORK_SORTTEMPTABLESORTED" localSheetId="4" hidden="1">'Provincial  Government'!$G$866:$K$867</definedName>
    <definedName name="_AMO_SingleObject_523355647_ROM_F0.SEC2.Print_1.SEC1.Print_198.BDY.Actual_capital_126564_Data_Set_WORK_SORTTEMPTABLESORTED" hidden="1">'Public Corporations'!$G$791:$K$792</definedName>
    <definedName name="_AMO_SingleObject_523355647_ROM_F0.SEC2.Print_1.SEC1.Print_199.BDY.Actual_capital_128812_Data_Set_WORK_SORTTEMPTABLESORTED" localSheetId="5" hidden="1">'Municipalities '!$A$1027:$B$1028</definedName>
    <definedName name="_AMO_SingleObject_523355647_ROM_F0.SEC2.Print_1.SEC1.Print_199.BDY.Actual_capital_128812_Data_Set_WORK_SORTTEMPTABLESORTED" localSheetId="3" hidden="1">'National Government'!$A$794:$E$795</definedName>
    <definedName name="_AMO_SingleObject_523355647_ROM_F0.SEC2.Print_1.SEC1.Print_199.BDY.Actual_capital_128812_Data_Set_WORK_SORTTEMPTABLESORTED" localSheetId="4" hidden="1">'Provincial  Government'!$G$871:$K$872</definedName>
    <definedName name="_AMO_SingleObject_523355647_ROM_F0.SEC2.Print_1.SEC1.Print_199.BDY.Actual_capital_128812_Data_Set_WORK_SORTTEMPTABLESORTED" hidden="1">'Public Corporations'!$G$796:$K$797</definedName>
    <definedName name="_AMO_SingleObject_523355647_ROM_F0.SEC2.Print_1.SEC1.Print_2.BDY.Actual_capital_88_Data_Set_WORK_SORTTEMPTABLESORTED" localSheetId="5" hidden="1">'Municipalities '!$A$38:$A$39</definedName>
    <definedName name="_AMO_SingleObject_523355647_ROM_F0.SEC2.Print_1.SEC1.Print_2.BDY.Actual_capital_88_Data_Set_WORK_SORTTEMPTABLESORTED" localSheetId="3" hidden="1">'National Government'!$A$32:$D$33</definedName>
    <definedName name="_AMO_SingleObject_523355647_ROM_F0.SEC2.Print_1.SEC1.Print_2.BDY.Actual_capital_88_Data_Set_WORK_SORTTEMPTABLESORTED" localSheetId="4" hidden="1">'Provincial  Government'!$A$33:$D$34</definedName>
    <definedName name="_AMO_SingleObject_523355647_ROM_F0.SEC2.Print_1.SEC1.Print_2.BDY.Actual_capital_88_Data_Set_WORK_SORTTEMPTABLESORTED" hidden="1">'Public Corporations'!$A$33:$D$34</definedName>
    <definedName name="_AMO_SingleObject_523355647_ROM_F0.SEC2.Print_1.SEC1.Print_20.BDY.Actual_capital_10194_Data_Set_WORK_SORTTEMPTABLESORTED" localSheetId="5" hidden="1">'Municipalities '!$A$130:$A$131</definedName>
    <definedName name="_AMO_SingleObject_523355647_ROM_F0.SEC2.Print_1.SEC1.Print_20.BDY.Actual_capital_10194_Data_Set_WORK_SORTTEMPTABLESORTED" localSheetId="3" hidden="1">'National Government'!#REF!</definedName>
    <definedName name="_AMO_SingleObject_523355647_ROM_F0.SEC2.Print_1.SEC1.Print_20.BDY.Actual_capital_10194_Data_Set_WORK_SORTTEMPTABLESORTED" localSheetId="4" hidden="1">'Provincial  Government'!#REF!</definedName>
    <definedName name="_AMO_SingleObject_523355647_ROM_F0.SEC2.Print_1.SEC1.Print_20.BDY.Actual_capital_10194_Data_Set_WORK_SORTTEMPTABLESORTED" hidden="1">'Public Corporations'!#REF!</definedName>
    <definedName name="_AMO_SingleObject_523355647_ROM_F0.SEC2.Print_1.SEC1.Print_200.BDY.Actual_capital_129278_Data_Set_WORK_SORTTEMPTABLESORTED" localSheetId="5" hidden="1">'Municipalities '!$A$1032:$B$1033</definedName>
    <definedName name="_AMO_SingleObject_523355647_ROM_F0.SEC2.Print_1.SEC1.Print_200.BDY.Actual_capital_129278_Data_Set_WORK_SORTTEMPTABLESORTED" localSheetId="3" hidden="1">'National Government'!$A$799:$E$800</definedName>
    <definedName name="_AMO_SingleObject_523355647_ROM_F0.SEC2.Print_1.SEC1.Print_200.BDY.Actual_capital_129278_Data_Set_WORK_SORTTEMPTABLESORTED" localSheetId="4" hidden="1">'Provincial  Government'!$G$876:$K$877</definedName>
    <definedName name="_AMO_SingleObject_523355647_ROM_F0.SEC2.Print_1.SEC1.Print_200.BDY.Actual_capital_129278_Data_Set_WORK_SORTTEMPTABLESORTED" hidden="1">'Public Corporations'!$G$801:$K$802</definedName>
    <definedName name="_AMO_SingleObject_523355647_ROM_F0.SEC2.Print_1.SEC1.Print_201.BDY.Actual_capital_137745_Data_Set_WORK_SORTTEMPTABLESORTED" localSheetId="5" hidden="1">'Municipalities '!$A$1037:$B$1038</definedName>
    <definedName name="_AMO_SingleObject_523355647_ROM_F0.SEC2.Print_1.SEC1.Print_201.BDY.Actual_capital_137745_Data_Set_WORK_SORTTEMPTABLESORTED" localSheetId="3" hidden="1">'National Government'!$A$804:$E$805</definedName>
    <definedName name="_AMO_SingleObject_523355647_ROM_F0.SEC2.Print_1.SEC1.Print_201.BDY.Actual_capital_137745_Data_Set_WORK_SORTTEMPTABLESORTED" localSheetId="4" hidden="1">'Provincial  Government'!$G$881:$K$882</definedName>
    <definedName name="_AMO_SingleObject_523355647_ROM_F0.SEC2.Print_1.SEC1.Print_201.BDY.Actual_capital_137745_Data_Set_WORK_SORTTEMPTABLESORTED" hidden="1">'Public Corporations'!$G$806:$K$807</definedName>
    <definedName name="_AMO_SingleObject_523355647_ROM_F0.SEC2.Print_1.SEC1.Print_202.BDY.Actual_capital_147865_Data_Set_WORK_SORTTEMPTABLESORTED" localSheetId="5" hidden="1">'Municipalities '!$A$1042:$B$1043</definedName>
    <definedName name="_AMO_SingleObject_523355647_ROM_F0.SEC2.Print_1.SEC1.Print_202.BDY.Actual_capital_147865_Data_Set_WORK_SORTTEMPTABLESORTED" localSheetId="3" hidden="1">'National Government'!$A$809:$E$810</definedName>
    <definedName name="_AMO_SingleObject_523355647_ROM_F0.SEC2.Print_1.SEC1.Print_202.BDY.Actual_capital_147865_Data_Set_WORK_SORTTEMPTABLESORTED" localSheetId="4" hidden="1">'Provincial  Government'!$G$886:$K$887</definedName>
    <definedName name="_AMO_SingleObject_523355647_ROM_F0.SEC2.Print_1.SEC1.Print_202.BDY.Actual_capital_147865_Data_Set_WORK_SORTTEMPTABLESORTED" hidden="1">'Public Corporations'!$G$811:$K$812</definedName>
    <definedName name="_AMO_SingleObject_523355647_ROM_F0.SEC2.Print_1.SEC1.Print_203.BDY.Actual_capital_149871_Data_Set_WORK_SORTTEMPTABLESORTED" localSheetId="5" hidden="1">'Municipalities '!$A$1047:$B$1048</definedName>
    <definedName name="_AMO_SingleObject_523355647_ROM_F0.SEC2.Print_1.SEC1.Print_203.BDY.Actual_capital_149871_Data_Set_WORK_SORTTEMPTABLESORTED" localSheetId="3" hidden="1">'National Government'!$A$814:$E$815</definedName>
    <definedName name="_AMO_SingleObject_523355647_ROM_F0.SEC2.Print_1.SEC1.Print_203.BDY.Actual_capital_149871_Data_Set_WORK_SORTTEMPTABLESORTED" localSheetId="4" hidden="1">'Provincial  Government'!$G$891:$K$892</definedName>
    <definedName name="_AMO_SingleObject_523355647_ROM_F0.SEC2.Print_1.SEC1.Print_203.BDY.Actual_capital_149871_Data_Set_WORK_SORTTEMPTABLESORTED" hidden="1">'Public Corporations'!$G$816:$K$817</definedName>
    <definedName name="_AMO_SingleObject_523355647_ROM_F0.SEC2.Print_1.SEC1.Print_204.BDY.Actual_capital_155859_Data_Set_WORK_SORTTEMPTABLESORTED" localSheetId="5" hidden="1">'Municipalities '!$A$1052:$B$1053</definedName>
    <definedName name="_AMO_SingleObject_523355647_ROM_F0.SEC2.Print_1.SEC1.Print_204.BDY.Actual_capital_155859_Data_Set_WORK_SORTTEMPTABLESORTED" localSheetId="3" hidden="1">'National Government'!$A$819:$E$820</definedName>
    <definedName name="_AMO_SingleObject_523355647_ROM_F0.SEC2.Print_1.SEC1.Print_204.BDY.Actual_capital_155859_Data_Set_WORK_SORTTEMPTABLESORTED" localSheetId="4" hidden="1">'Provincial  Government'!$G$896:$K$897</definedName>
    <definedName name="_AMO_SingleObject_523355647_ROM_F0.SEC2.Print_1.SEC1.Print_204.BDY.Actual_capital_155859_Data_Set_WORK_SORTTEMPTABLESORTED" hidden="1">'Public Corporations'!$G$821:$K$822</definedName>
    <definedName name="_AMO_SingleObject_523355647_ROM_F0.SEC2.Print_1.SEC1.Print_205.BDY.Actual_capital_156513_Data_Set_WORK_SORTTEMPTABLESORTED" localSheetId="5" hidden="1">'Municipalities '!$A$1057:$B$1058</definedName>
    <definedName name="_AMO_SingleObject_523355647_ROM_F0.SEC2.Print_1.SEC1.Print_205.BDY.Actual_capital_156513_Data_Set_WORK_SORTTEMPTABLESORTED" localSheetId="3" hidden="1">'National Government'!$A$824:$E$825</definedName>
    <definedName name="_AMO_SingleObject_523355647_ROM_F0.SEC2.Print_1.SEC1.Print_205.BDY.Actual_capital_156513_Data_Set_WORK_SORTTEMPTABLESORTED" localSheetId="4" hidden="1">'Provincial  Government'!$G$901:$K$902</definedName>
    <definedName name="_AMO_SingleObject_523355647_ROM_F0.SEC2.Print_1.SEC1.Print_205.BDY.Actual_capital_156513_Data_Set_WORK_SORTTEMPTABLESORTED" hidden="1">'Public Corporations'!$G$826:$K$827</definedName>
    <definedName name="_AMO_SingleObject_523355647_ROM_F0.SEC2.Print_1.SEC1.Print_206.BDY.Actual_capital_163532_Data_Set_WORK_SORTTEMPTABLESORTED" localSheetId="5" hidden="1">'Municipalities '!$A$1062:$B$1063</definedName>
    <definedName name="_AMO_SingleObject_523355647_ROM_F0.SEC2.Print_1.SEC1.Print_206.BDY.Actual_capital_163532_Data_Set_WORK_SORTTEMPTABLESORTED" localSheetId="3" hidden="1">'National Government'!$A$829:$E$830</definedName>
    <definedName name="_AMO_SingleObject_523355647_ROM_F0.SEC2.Print_1.SEC1.Print_206.BDY.Actual_capital_163532_Data_Set_WORK_SORTTEMPTABLESORTED" localSheetId="4" hidden="1">'Provincial  Government'!$G$906:$K$907</definedName>
    <definedName name="_AMO_SingleObject_523355647_ROM_F0.SEC2.Print_1.SEC1.Print_206.BDY.Actual_capital_163532_Data_Set_WORK_SORTTEMPTABLESORTED" hidden="1">'Public Corporations'!$G$831:$K$832</definedName>
    <definedName name="_AMO_SingleObject_523355647_ROM_F0.SEC2.Print_1.SEC1.Print_207.BDY.Actual_capital_167499_Data_Set_WORK_SORTTEMPTABLESORTED" localSheetId="5" hidden="1">'Municipalities '!$A$1067:$B$1068</definedName>
    <definedName name="_AMO_SingleObject_523355647_ROM_F0.SEC2.Print_1.SEC1.Print_207.BDY.Actual_capital_167499_Data_Set_WORK_SORTTEMPTABLESORTED" localSheetId="3" hidden="1">'National Government'!$A$834:$E$835</definedName>
    <definedName name="_AMO_SingleObject_523355647_ROM_F0.SEC2.Print_1.SEC1.Print_207.BDY.Actual_capital_167499_Data_Set_WORK_SORTTEMPTABLESORTED" localSheetId="4" hidden="1">'Provincial  Government'!$G$911:$K$912</definedName>
    <definedName name="_AMO_SingleObject_523355647_ROM_F0.SEC2.Print_1.SEC1.Print_207.BDY.Actual_capital_167499_Data_Set_WORK_SORTTEMPTABLESORTED" hidden="1">'Public Corporations'!$G$836:$K$837</definedName>
    <definedName name="_AMO_SingleObject_523355647_ROM_F0.SEC2.Print_1.SEC1.Print_208.BDY.Actual_capital_172886_Data_Set_WORK_SORTTEMPTABLESORTED" localSheetId="5" hidden="1">'Municipalities '!$A$1072:$B$1073</definedName>
    <definedName name="_AMO_SingleObject_523355647_ROM_F0.SEC2.Print_1.SEC1.Print_208.BDY.Actual_capital_172886_Data_Set_WORK_SORTTEMPTABLESORTED" localSheetId="3" hidden="1">'National Government'!$A$839:$E$840</definedName>
    <definedName name="_AMO_SingleObject_523355647_ROM_F0.SEC2.Print_1.SEC1.Print_208.BDY.Actual_capital_172886_Data_Set_WORK_SORTTEMPTABLESORTED" localSheetId="4" hidden="1">'Provincial  Government'!$G$916:$K$917</definedName>
    <definedName name="_AMO_SingleObject_523355647_ROM_F0.SEC2.Print_1.SEC1.Print_208.BDY.Actual_capital_172886_Data_Set_WORK_SORTTEMPTABLESORTED" hidden="1">'Public Corporations'!$G$841:$K$842</definedName>
    <definedName name="_AMO_SingleObject_523355647_ROM_F0.SEC2.Print_1.SEC1.Print_209.BDY.Actual_capital_173152_Data_Set_WORK_SORTTEMPTABLESORTED" localSheetId="5" hidden="1">'Municipalities '!$A$1077:$B$1078</definedName>
    <definedName name="_AMO_SingleObject_523355647_ROM_F0.SEC2.Print_1.SEC1.Print_209.BDY.Actual_capital_173152_Data_Set_WORK_SORTTEMPTABLESORTED" localSheetId="3" hidden="1">'National Government'!$A$844:$E$845</definedName>
    <definedName name="_AMO_SingleObject_523355647_ROM_F0.SEC2.Print_1.SEC1.Print_209.BDY.Actual_capital_173152_Data_Set_WORK_SORTTEMPTABLESORTED" localSheetId="4" hidden="1">'Provincial  Government'!$G$921:$K$922</definedName>
    <definedName name="_AMO_SingleObject_523355647_ROM_F0.SEC2.Print_1.SEC1.Print_209.BDY.Actual_capital_173152_Data_Set_WORK_SORTTEMPTABLESORTED" hidden="1">'Public Corporations'!$G$846:$K$847</definedName>
    <definedName name="_AMO_SingleObject_523355647_ROM_F0.SEC2.Print_1.SEC1.Print_21.BDY.Actual_capital_10275_Data_Set_WORK_SORTTEMPTABLESORTED" localSheetId="5" hidden="1">'Municipalities '!$A$135:$A$136</definedName>
    <definedName name="_AMO_SingleObject_523355647_ROM_F0.SEC2.Print_1.SEC1.Print_21.BDY.Actual_capital_10275_Data_Set_WORK_SORTTEMPTABLESORTED" localSheetId="3" hidden="1">'National Government'!#REF!</definedName>
    <definedName name="_AMO_SingleObject_523355647_ROM_F0.SEC2.Print_1.SEC1.Print_21.BDY.Actual_capital_10275_Data_Set_WORK_SORTTEMPTABLESORTED" localSheetId="4" hidden="1">'Provincial  Government'!#REF!</definedName>
    <definedName name="_AMO_SingleObject_523355647_ROM_F0.SEC2.Print_1.SEC1.Print_21.BDY.Actual_capital_10275_Data_Set_WORK_SORTTEMPTABLESORTED" hidden="1">'Public Corporations'!#REF!</definedName>
    <definedName name="_AMO_SingleObject_523355647_ROM_F0.SEC2.Print_1.SEC1.Print_210.BDY.Actual_capital_176588_Data_Set_WORK_SORTTEMPTABLESORTED" localSheetId="5" hidden="1">'Municipalities '!$A$1082:$B$1083</definedName>
    <definedName name="_AMO_SingleObject_523355647_ROM_F0.SEC2.Print_1.SEC1.Print_210.BDY.Actual_capital_176588_Data_Set_WORK_SORTTEMPTABLESORTED" localSheetId="3" hidden="1">'National Government'!$A$849:$E$850</definedName>
    <definedName name="_AMO_SingleObject_523355647_ROM_F0.SEC2.Print_1.SEC1.Print_210.BDY.Actual_capital_176588_Data_Set_WORK_SORTTEMPTABLESORTED" localSheetId="4" hidden="1">'Provincial  Government'!$G$926:$K$927</definedName>
    <definedName name="_AMO_SingleObject_523355647_ROM_F0.SEC2.Print_1.SEC1.Print_210.BDY.Actual_capital_176588_Data_Set_WORK_SORTTEMPTABLESORTED" hidden="1">'Public Corporations'!$G$851:$K$852</definedName>
    <definedName name="_AMO_SingleObject_523355647_ROM_F0.SEC2.Print_1.SEC1.Print_211.BDY.Actual_capital_179167_Data_Set_WORK_SORTTEMPTABLESORTED" localSheetId="5" hidden="1">'Municipalities '!$A$1087:$B$1088</definedName>
    <definedName name="_AMO_SingleObject_523355647_ROM_F0.SEC2.Print_1.SEC1.Print_211.BDY.Actual_capital_179167_Data_Set_WORK_SORTTEMPTABLESORTED" localSheetId="3" hidden="1">'National Government'!$A$854:$E$855</definedName>
    <definedName name="_AMO_SingleObject_523355647_ROM_F0.SEC2.Print_1.SEC1.Print_211.BDY.Actual_capital_179167_Data_Set_WORK_SORTTEMPTABLESORTED" localSheetId="4" hidden="1">'Provincial  Government'!$G$931:$K$932</definedName>
    <definedName name="_AMO_SingleObject_523355647_ROM_F0.SEC2.Print_1.SEC1.Print_211.BDY.Actual_capital_179167_Data_Set_WORK_SORTTEMPTABLESORTED" hidden="1">'Public Corporations'!$G$856:$K$857</definedName>
    <definedName name="_AMO_SingleObject_523355647_ROM_F0.SEC2.Print_1.SEC1.Print_212.BDY.Actual_capital_192947_Data_Set_WORK_SORTTEMPTABLESORTED" localSheetId="5" hidden="1">'Municipalities '!$A$1092:$B$1093</definedName>
    <definedName name="_AMO_SingleObject_523355647_ROM_F0.SEC2.Print_1.SEC1.Print_212.BDY.Actual_capital_192947_Data_Set_WORK_SORTTEMPTABLESORTED" localSheetId="3" hidden="1">'National Government'!$A$859:$E$860</definedName>
    <definedName name="_AMO_SingleObject_523355647_ROM_F0.SEC2.Print_1.SEC1.Print_212.BDY.Actual_capital_192947_Data_Set_WORK_SORTTEMPTABLESORTED" localSheetId="4" hidden="1">'Provincial  Government'!$G$936:$K$937</definedName>
    <definedName name="_AMO_SingleObject_523355647_ROM_F0.SEC2.Print_1.SEC1.Print_212.BDY.Actual_capital_192947_Data_Set_WORK_SORTTEMPTABLESORTED" hidden="1">'Public Corporations'!$G$861:$K$862</definedName>
    <definedName name="_AMO_SingleObject_523355647_ROM_F0.SEC2.Print_1.SEC1.Print_213.BDY.Actual_capital_200270_Data_Set_WORK_SORTTEMPTABLESORTED" localSheetId="5" hidden="1">'Municipalities '!$A$1097:$B$1098</definedName>
    <definedName name="_AMO_SingleObject_523355647_ROM_F0.SEC2.Print_1.SEC1.Print_213.BDY.Actual_capital_200270_Data_Set_WORK_SORTTEMPTABLESORTED" localSheetId="3" hidden="1">'National Government'!$A$864:$E$865</definedName>
    <definedName name="_AMO_SingleObject_523355647_ROM_F0.SEC2.Print_1.SEC1.Print_213.BDY.Actual_capital_200270_Data_Set_WORK_SORTTEMPTABLESORTED" localSheetId="4" hidden="1">'Provincial  Government'!$G$941:$K$942</definedName>
    <definedName name="_AMO_SingleObject_523355647_ROM_F0.SEC2.Print_1.SEC1.Print_213.BDY.Actual_capital_200270_Data_Set_WORK_SORTTEMPTABLESORTED" hidden="1">'Public Corporations'!$G$866:$K$867</definedName>
    <definedName name="_AMO_SingleObject_523355647_ROM_F0.SEC2.Print_1.SEC1.Print_214.BDY.Actual_capital_205597_Data_Set_WORK_SORTTEMPTABLESORTED" localSheetId="5" hidden="1">'Municipalities '!$A$1102:$B$1103</definedName>
    <definedName name="_AMO_SingleObject_523355647_ROM_F0.SEC2.Print_1.SEC1.Print_214.BDY.Actual_capital_205597_Data_Set_WORK_SORTTEMPTABLESORTED" localSheetId="3" hidden="1">'National Government'!$A$869:$E$870</definedName>
    <definedName name="_AMO_SingleObject_523355647_ROM_F0.SEC2.Print_1.SEC1.Print_214.BDY.Actual_capital_205597_Data_Set_WORK_SORTTEMPTABLESORTED" localSheetId="4" hidden="1">'Provincial  Government'!$G$946:$K$947</definedName>
    <definedName name="_AMO_SingleObject_523355647_ROM_F0.SEC2.Print_1.SEC1.Print_214.BDY.Actual_capital_205597_Data_Set_WORK_SORTTEMPTABLESORTED" hidden="1">'Public Corporations'!$G$871:$K$872</definedName>
    <definedName name="_AMO_SingleObject_523355647_ROM_F0.SEC2.Print_1.SEC1.Print_215.BDY.Actual_capital_210988_Data_Set_WORK_SORTTEMPTABLESORTED" localSheetId="5" hidden="1">'Municipalities '!$A$1107:$B$1108</definedName>
    <definedName name="_AMO_SingleObject_523355647_ROM_F0.SEC2.Print_1.SEC1.Print_215.BDY.Actual_capital_210988_Data_Set_WORK_SORTTEMPTABLESORTED" localSheetId="3" hidden="1">'National Government'!$A$874:$E$875</definedName>
    <definedName name="_AMO_SingleObject_523355647_ROM_F0.SEC2.Print_1.SEC1.Print_215.BDY.Actual_capital_210988_Data_Set_WORK_SORTTEMPTABLESORTED" localSheetId="4" hidden="1">'Provincial  Government'!$G$951:$K$952</definedName>
    <definedName name="_AMO_SingleObject_523355647_ROM_F0.SEC2.Print_1.SEC1.Print_215.BDY.Actual_capital_210988_Data_Set_WORK_SORTTEMPTABLESORTED" hidden="1">'Public Corporations'!$G$876:$K$877</definedName>
    <definedName name="_AMO_SingleObject_523355647_ROM_F0.SEC2.Print_1.SEC1.Print_216.BDY.Actual_capital_218027_Data_Set_WORK_SORTTEMPTABLESORTED" localSheetId="5" hidden="1">'Municipalities '!$A$1112:$B$1113</definedName>
    <definedName name="_AMO_SingleObject_523355647_ROM_F0.SEC2.Print_1.SEC1.Print_216.BDY.Actual_capital_218027_Data_Set_WORK_SORTTEMPTABLESORTED" localSheetId="3" hidden="1">'National Government'!$A$879:$E$880</definedName>
    <definedName name="_AMO_SingleObject_523355647_ROM_F0.SEC2.Print_1.SEC1.Print_216.BDY.Actual_capital_218027_Data_Set_WORK_SORTTEMPTABLESORTED" localSheetId="4" hidden="1">'Provincial  Government'!$G$956:$K$957</definedName>
    <definedName name="_AMO_SingleObject_523355647_ROM_F0.SEC2.Print_1.SEC1.Print_216.BDY.Actual_capital_218027_Data_Set_WORK_SORTTEMPTABLESORTED" hidden="1">'Public Corporations'!$G$881:$K$882</definedName>
    <definedName name="_AMO_SingleObject_523355647_ROM_F0.SEC2.Print_1.SEC1.Print_217.BDY.Actual_capital_232534_Data_Set_WORK_SORTTEMPTABLESORTED" localSheetId="5" hidden="1">'Municipalities '!$A$1117:$B$1118</definedName>
    <definedName name="_AMO_SingleObject_523355647_ROM_F0.SEC2.Print_1.SEC1.Print_217.BDY.Actual_capital_232534_Data_Set_WORK_SORTTEMPTABLESORTED" localSheetId="3" hidden="1">'National Government'!$A$884:$E$885</definedName>
    <definedName name="_AMO_SingleObject_523355647_ROM_F0.SEC2.Print_1.SEC1.Print_217.BDY.Actual_capital_232534_Data_Set_WORK_SORTTEMPTABLESORTED" localSheetId="4" hidden="1">'Provincial  Government'!$G$961:$K$962</definedName>
    <definedName name="_AMO_SingleObject_523355647_ROM_F0.SEC2.Print_1.SEC1.Print_217.BDY.Actual_capital_232534_Data_Set_WORK_SORTTEMPTABLESORTED" hidden="1">'Public Corporations'!$G$886:$K$887</definedName>
    <definedName name="_AMO_SingleObject_523355647_ROM_F0.SEC2.Print_1.SEC1.Print_218.BDY.Actual_capital_234474_Data_Set_WORK_SORTTEMPTABLESORTED" localSheetId="5" hidden="1">'Municipalities '!$A$1122:$B$1123</definedName>
    <definedName name="_AMO_SingleObject_523355647_ROM_F0.SEC2.Print_1.SEC1.Print_218.BDY.Actual_capital_234474_Data_Set_WORK_SORTTEMPTABLESORTED" localSheetId="3" hidden="1">'National Government'!$A$889:$E$890</definedName>
    <definedName name="_AMO_SingleObject_523355647_ROM_F0.SEC2.Print_1.SEC1.Print_218.BDY.Actual_capital_234474_Data_Set_WORK_SORTTEMPTABLESORTED" localSheetId="4" hidden="1">'Provincial  Government'!$G$966:$K$967</definedName>
    <definedName name="_AMO_SingleObject_523355647_ROM_F0.SEC2.Print_1.SEC1.Print_218.BDY.Actual_capital_234474_Data_Set_WORK_SORTTEMPTABLESORTED" hidden="1">'Public Corporations'!$G$891:$K$892</definedName>
    <definedName name="_AMO_SingleObject_523355647_ROM_F0.SEC2.Print_1.SEC1.Print_219.BDY.Actual_capital_240529_Data_Set_WORK_SORTTEMPTABLESORTED" localSheetId="5" hidden="1">'Municipalities '!$A$1127:$B$1128</definedName>
    <definedName name="_AMO_SingleObject_523355647_ROM_F0.SEC2.Print_1.SEC1.Print_219.BDY.Actual_capital_240529_Data_Set_WORK_SORTTEMPTABLESORTED" localSheetId="3" hidden="1">'National Government'!$A$894:$E$895</definedName>
    <definedName name="_AMO_SingleObject_523355647_ROM_F0.SEC2.Print_1.SEC1.Print_219.BDY.Actual_capital_240529_Data_Set_WORK_SORTTEMPTABLESORTED" localSheetId="4" hidden="1">'Provincial  Government'!$G$971:$K$972</definedName>
    <definedName name="_AMO_SingleObject_523355647_ROM_F0.SEC2.Print_1.SEC1.Print_219.BDY.Actual_capital_240529_Data_Set_WORK_SORTTEMPTABLESORTED" hidden="1">'Public Corporations'!$G$896:$K$897</definedName>
    <definedName name="_AMO_SingleObject_523355647_ROM_F0.SEC2.Print_1.SEC1.Print_22.BDY.Actual_capital_10357_Data_Set_WORK_SORTTEMPTABLESORTED" localSheetId="5" hidden="1">'Municipalities '!$A$140:$A$141</definedName>
    <definedName name="_AMO_SingleObject_523355647_ROM_F0.SEC2.Print_1.SEC1.Print_22.BDY.Actual_capital_10357_Data_Set_WORK_SORTTEMPTABLESORTED" localSheetId="3" hidden="1">'National Government'!#REF!</definedName>
    <definedName name="_AMO_SingleObject_523355647_ROM_F0.SEC2.Print_1.SEC1.Print_22.BDY.Actual_capital_10357_Data_Set_WORK_SORTTEMPTABLESORTED" localSheetId="4" hidden="1">'Provincial  Government'!#REF!</definedName>
    <definedName name="_AMO_SingleObject_523355647_ROM_F0.SEC2.Print_1.SEC1.Print_22.BDY.Actual_capital_10357_Data_Set_WORK_SORTTEMPTABLESORTED" hidden="1">'Public Corporations'!#REF!</definedName>
    <definedName name="_AMO_SingleObject_523355647_ROM_F0.SEC2.Print_1.SEC1.Print_220.BDY.Actual_capital_252800_Data_Set_WORK_SORTTEMPTABLESORTED" localSheetId="5" hidden="1">'Municipalities '!$A$1132:$B$1133</definedName>
    <definedName name="_AMO_SingleObject_523355647_ROM_F0.SEC2.Print_1.SEC1.Print_220.BDY.Actual_capital_252800_Data_Set_WORK_SORTTEMPTABLESORTED" localSheetId="3" hidden="1">'National Government'!$A$899:$E$900</definedName>
    <definedName name="_AMO_SingleObject_523355647_ROM_F0.SEC2.Print_1.SEC1.Print_220.BDY.Actual_capital_252800_Data_Set_WORK_SORTTEMPTABLESORTED" localSheetId="4" hidden="1">'Provincial  Government'!$G$976:$K$977</definedName>
    <definedName name="_AMO_SingleObject_523355647_ROM_F0.SEC2.Print_1.SEC1.Print_220.BDY.Actual_capital_252800_Data_Set_WORK_SORTTEMPTABLESORTED" hidden="1">'Public Corporations'!$G$901:$K$902</definedName>
    <definedName name="_AMO_SingleObject_523355647_ROM_F0.SEC2.Print_1.SEC1.Print_221.BDY.Actual_capital_265923_Data_Set_WORK_SORTTEMPTABLESORTED" localSheetId="5" hidden="1">'Municipalities '!$A$1137:$B$1138</definedName>
    <definedName name="_AMO_SingleObject_523355647_ROM_F0.SEC2.Print_1.SEC1.Print_221.BDY.Actual_capital_265923_Data_Set_WORK_SORTTEMPTABLESORTED" localSheetId="3" hidden="1">'National Government'!$A$904:$E$905</definedName>
    <definedName name="_AMO_SingleObject_523355647_ROM_F0.SEC2.Print_1.SEC1.Print_221.BDY.Actual_capital_265923_Data_Set_WORK_SORTTEMPTABLESORTED" localSheetId="4" hidden="1">'Provincial  Government'!$G$981:$K$982</definedName>
    <definedName name="_AMO_SingleObject_523355647_ROM_F0.SEC2.Print_1.SEC1.Print_221.BDY.Actual_capital_265923_Data_Set_WORK_SORTTEMPTABLESORTED" hidden="1">'Public Corporations'!$G$906:$K$907</definedName>
    <definedName name="_AMO_SingleObject_523355647_ROM_F0.SEC2.Print_1.SEC1.Print_222.BDY.Actual_capital_274795_Data_Set_WORK_SORTTEMPTABLESORTED" localSheetId="5" hidden="1">'Municipalities '!$A$1142:$B$1143</definedName>
    <definedName name="_AMO_SingleObject_523355647_ROM_F0.SEC2.Print_1.SEC1.Print_222.BDY.Actual_capital_274795_Data_Set_WORK_SORTTEMPTABLESORTED" localSheetId="3" hidden="1">'National Government'!$A$909:$E$910</definedName>
    <definedName name="_AMO_SingleObject_523355647_ROM_F0.SEC2.Print_1.SEC1.Print_222.BDY.Actual_capital_274795_Data_Set_WORK_SORTTEMPTABLESORTED" localSheetId="4" hidden="1">'Provincial  Government'!$G$986:$K$987</definedName>
    <definedName name="_AMO_SingleObject_523355647_ROM_F0.SEC2.Print_1.SEC1.Print_222.BDY.Actual_capital_274795_Data_Set_WORK_SORTTEMPTABLESORTED" hidden="1">'Public Corporations'!$G$911:$K$912</definedName>
    <definedName name="_AMO_SingleObject_523355647_ROM_F0.SEC2.Print_1.SEC1.Print_223.BDY.Actual_capital_284156_Data_Set_WORK_SORTTEMPTABLESORTED" localSheetId="5" hidden="1">'Municipalities '!$A$1147:$B$1148</definedName>
    <definedName name="_AMO_SingleObject_523355647_ROM_F0.SEC2.Print_1.SEC1.Print_223.BDY.Actual_capital_284156_Data_Set_WORK_SORTTEMPTABLESORTED" localSheetId="3" hidden="1">'National Government'!$A$914:$E$915</definedName>
    <definedName name="_AMO_SingleObject_523355647_ROM_F0.SEC2.Print_1.SEC1.Print_223.BDY.Actual_capital_284156_Data_Set_WORK_SORTTEMPTABLESORTED" localSheetId="4" hidden="1">'Provincial  Government'!$G$991:$K$992</definedName>
    <definedName name="_AMO_SingleObject_523355647_ROM_F0.SEC2.Print_1.SEC1.Print_223.BDY.Actual_capital_284156_Data_Set_WORK_SORTTEMPTABLESORTED" hidden="1">'Public Corporations'!$G$916:$K$917</definedName>
    <definedName name="_AMO_SingleObject_523355647_ROM_F0.SEC2.Print_1.SEC1.Print_224.BDY.Actual_capital_285308_Data_Set_WORK_SORTTEMPTABLESORTED" localSheetId="5" hidden="1">'Municipalities '!$A$1152:$B$1153</definedName>
    <definedName name="_AMO_SingleObject_523355647_ROM_F0.SEC2.Print_1.SEC1.Print_224.BDY.Actual_capital_285308_Data_Set_WORK_SORTTEMPTABLESORTED" localSheetId="3" hidden="1">'National Government'!$A$919:$E$920</definedName>
    <definedName name="_AMO_SingleObject_523355647_ROM_F0.SEC2.Print_1.SEC1.Print_224.BDY.Actual_capital_285308_Data_Set_WORK_SORTTEMPTABLESORTED" localSheetId="4" hidden="1">'Provincial  Government'!$G$996:$K$997</definedName>
    <definedName name="_AMO_SingleObject_523355647_ROM_F0.SEC2.Print_1.SEC1.Print_224.BDY.Actual_capital_285308_Data_Set_WORK_SORTTEMPTABLESORTED" hidden="1">'Public Corporations'!$G$921:$K$922</definedName>
    <definedName name="_AMO_SingleObject_523355647_ROM_F0.SEC2.Print_1.SEC1.Print_225.BDY.Actual_capital_290799_Data_Set_WORK_SORTTEMPTABLESORTED" localSheetId="5" hidden="1">'Municipalities '!$A$1157:$B$1158</definedName>
    <definedName name="_AMO_SingleObject_523355647_ROM_F0.SEC2.Print_1.SEC1.Print_225.BDY.Actual_capital_290799_Data_Set_WORK_SORTTEMPTABLESORTED" localSheetId="3" hidden="1">'National Government'!$A$924:$E$925</definedName>
    <definedName name="_AMO_SingleObject_523355647_ROM_F0.SEC2.Print_1.SEC1.Print_225.BDY.Actual_capital_290799_Data_Set_WORK_SORTTEMPTABLESORTED" localSheetId="4" hidden="1">'Provincial  Government'!$G$1001:$K$1002</definedName>
    <definedName name="_AMO_SingleObject_523355647_ROM_F0.SEC2.Print_1.SEC1.Print_225.BDY.Actual_capital_290799_Data_Set_WORK_SORTTEMPTABLESORTED" hidden="1">'Public Corporations'!$G$926:$K$927</definedName>
    <definedName name="_AMO_SingleObject_523355647_ROM_F0.SEC2.Print_1.SEC1.Print_226.BDY.Actual_capital_302926_Data_Set_WORK_SORTTEMPTABLESORTED" localSheetId="5" hidden="1">'Municipalities '!$A$1162:$B$1163</definedName>
    <definedName name="_AMO_SingleObject_523355647_ROM_F0.SEC2.Print_1.SEC1.Print_226.BDY.Actual_capital_302926_Data_Set_WORK_SORTTEMPTABLESORTED" localSheetId="3" hidden="1">'National Government'!$A$929:$E$930</definedName>
    <definedName name="_AMO_SingleObject_523355647_ROM_F0.SEC2.Print_1.SEC1.Print_226.BDY.Actual_capital_302926_Data_Set_WORK_SORTTEMPTABLESORTED" localSheetId="4" hidden="1">'Provincial  Government'!$G$1006:$K$1007</definedName>
    <definedName name="_AMO_SingleObject_523355647_ROM_F0.SEC2.Print_1.SEC1.Print_226.BDY.Actual_capital_302926_Data_Set_WORK_SORTTEMPTABLESORTED" hidden="1">'Public Corporations'!$G$931:$K$932</definedName>
    <definedName name="_AMO_SingleObject_523355647_ROM_F0.SEC2.Print_1.SEC1.Print_227.BDY.Actual_capital_319368_Data_Set_WORK_SORTTEMPTABLESORTED" localSheetId="5" hidden="1">'Municipalities '!$A$1167:$B$1168</definedName>
    <definedName name="_AMO_SingleObject_523355647_ROM_F0.SEC2.Print_1.SEC1.Print_227.BDY.Actual_capital_319368_Data_Set_WORK_SORTTEMPTABLESORTED" localSheetId="3" hidden="1">'National Government'!$A$934:$E$935</definedName>
    <definedName name="_AMO_SingleObject_523355647_ROM_F0.SEC2.Print_1.SEC1.Print_227.BDY.Actual_capital_319368_Data_Set_WORK_SORTTEMPTABLESORTED" localSheetId="4" hidden="1">'Provincial  Government'!$G$1011:$K$1012</definedName>
    <definedName name="_AMO_SingleObject_523355647_ROM_F0.SEC2.Print_1.SEC1.Print_227.BDY.Actual_capital_319368_Data_Set_WORK_SORTTEMPTABLESORTED" hidden="1">'Public Corporations'!$G$936:$K$937</definedName>
    <definedName name="_AMO_SingleObject_523355647_ROM_F0.SEC2.Print_1.SEC1.Print_228.BDY.Actual_capital_323820_Data_Set_WORK_SORTTEMPTABLESORTED" localSheetId="5" hidden="1">'Municipalities '!$A$1172:$B$1173</definedName>
    <definedName name="_AMO_SingleObject_523355647_ROM_F0.SEC2.Print_1.SEC1.Print_228.BDY.Actual_capital_323820_Data_Set_WORK_SORTTEMPTABLESORTED" localSheetId="3" hidden="1">'National Government'!$A$939:$E$940</definedName>
    <definedName name="_AMO_SingleObject_523355647_ROM_F0.SEC2.Print_1.SEC1.Print_228.BDY.Actual_capital_323820_Data_Set_WORK_SORTTEMPTABLESORTED" localSheetId="4" hidden="1">'Provincial  Government'!$G$1016:$K$1017</definedName>
    <definedName name="_AMO_SingleObject_523355647_ROM_F0.SEC2.Print_1.SEC1.Print_228.BDY.Actual_capital_323820_Data_Set_WORK_SORTTEMPTABLESORTED" hidden="1">'Public Corporations'!$G$941:$K$942</definedName>
    <definedName name="_AMO_SingleObject_523355647_ROM_F0.SEC2.Print_1.SEC1.Print_229.BDY.Actual_capital_324957_Data_Set_WORK_SORTTEMPTABLESORTED" localSheetId="5" hidden="1">'Municipalities '!$A$1177:$B$1178</definedName>
    <definedName name="_AMO_SingleObject_523355647_ROM_F0.SEC2.Print_1.SEC1.Print_229.BDY.Actual_capital_324957_Data_Set_WORK_SORTTEMPTABLESORTED" localSheetId="3" hidden="1">'National Government'!$A$944:$E$945</definedName>
    <definedName name="_AMO_SingleObject_523355647_ROM_F0.SEC2.Print_1.SEC1.Print_229.BDY.Actual_capital_324957_Data_Set_WORK_SORTTEMPTABLESORTED" localSheetId="4" hidden="1">'Provincial  Government'!$G$1021:$K$1022</definedName>
    <definedName name="_AMO_SingleObject_523355647_ROM_F0.SEC2.Print_1.SEC1.Print_229.BDY.Actual_capital_324957_Data_Set_WORK_SORTTEMPTABLESORTED" hidden="1">'Public Corporations'!$G$946:$K$947</definedName>
    <definedName name="_AMO_SingleObject_523355647_ROM_F0.SEC2.Print_1.SEC1.Print_23.BDY.Actual_capital_10503_Data_Set_WORK_SORTTEMPTABLESORTED" localSheetId="5" hidden="1">'Municipalities '!$A$145:$A$146</definedName>
    <definedName name="_AMO_SingleObject_523355647_ROM_F0.SEC2.Print_1.SEC1.Print_23.BDY.Actual_capital_10503_Data_Set_WORK_SORTTEMPTABLESORTED" localSheetId="3" hidden="1">'National Government'!#REF!</definedName>
    <definedName name="_AMO_SingleObject_523355647_ROM_F0.SEC2.Print_1.SEC1.Print_23.BDY.Actual_capital_10503_Data_Set_WORK_SORTTEMPTABLESORTED" localSheetId="4" hidden="1">'Provincial  Government'!#REF!</definedName>
    <definedName name="_AMO_SingleObject_523355647_ROM_F0.SEC2.Print_1.SEC1.Print_23.BDY.Actual_capital_10503_Data_Set_WORK_SORTTEMPTABLESORTED" hidden="1">'Public Corporations'!#REF!</definedName>
    <definedName name="_AMO_SingleObject_523355647_ROM_F0.SEC2.Print_1.SEC1.Print_230.BDY.Actual_capital_336923_Data_Set_WORK_SORTTEMPTABLESORTED" localSheetId="5" hidden="1">'Municipalities '!$A$1182:$B$1183</definedName>
    <definedName name="_AMO_SingleObject_523355647_ROM_F0.SEC2.Print_1.SEC1.Print_230.BDY.Actual_capital_336923_Data_Set_WORK_SORTTEMPTABLESORTED" localSheetId="3" hidden="1">'National Government'!$A$949:$E$950</definedName>
    <definedName name="_AMO_SingleObject_523355647_ROM_F0.SEC2.Print_1.SEC1.Print_230.BDY.Actual_capital_336923_Data_Set_WORK_SORTTEMPTABLESORTED" localSheetId="4" hidden="1">'Provincial  Government'!$G$1026:$K$1027</definedName>
    <definedName name="_AMO_SingleObject_523355647_ROM_F0.SEC2.Print_1.SEC1.Print_230.BDY.Actual_capital_336923_Data_Set_WORK_SORTTEMPTABLESORTED" hidden="1">'Public Corporations'!$G$951:$K$952</definedName>
    <definedName name="_AMO_SingleObject_523355647_ROM_F0.SEC2.Print_1.SEC1.Print_231.BDY.Actual_capital_344347_Data_Set_WORK_SORTTEMPTABLESORTED" localSheetId="5" hidden="1">'Municipalities '!$A$1187:$B$1188</definedName>
    <definedName name="_AMO_SingleObject_523355647_ROM_F0.SEC2.Print_1.SEC1.Print_231.BDY.Actual_capital_344347_Data_Set_WORK_SORTTEMPTABLESORTED" localSheetId="3" hidden="1">'National Government'!$A$954:$E$955</definedName>
    <definedName name="_AMO_SingleObject_523355647_ROM_F0.SEC2.Print_1.SEC1.Print_231.BDY.Actual_capital_344347_Data_Set_WORK_SORTTEMPTABLESORTED" localSheetId="4" hidden="1">'Provincial  Government'!$G$1031:$K$1032</definedName>
    <definedName name="_AMO_SingleObject_523355647_ROM_F0.SEC2.Print_1.SEC1.Print_231.BDY.Actual_capital_344347_Data_Set_WORK_SORTTEMPTABLESORTED" hidden="1">'Public Corporations'!$G$956:$K$957</definedName>
    <definedName name="_AMO_SingleObject_523355647_ROM_F0.SEC2.Print_1.SEC1.Print_232.BDY.Actual_capital_345323_Data_Set_WORK_SORTTEMPTABLESORTED" localSheetId="5" hidden="1">'Municipalities '!$A$1192:$B$1193</definedName>
    <definedName name="_AMO_SingleObject_523355647_ROM_F0.SEC2.Print_1.SEC1.Print_232.BDY.Actual_capital_345323_Data_Set_WORK_SORTTEMPTABLESORTED" localSheetId="3" hidden="1">'National Government'!$A$959:$E$960</definedName>
    <definedName name="_AMO_SingleObject_523355647_ROM_F0.SEC2.Print_1.SEC1.Print_232.BDY.Actual_capital_345323_Data_Set_WORK_SORTTEMPTABLESORTED" localSheetId="4" hidden="1">'Provincial  Government'!$G$1036:$K$1037</definedName>
    <definedName name="_AMO_SingleObject_523355647_ROM_F0.SEC2.Print_1.SEC1.Print_232.BDY.Actual_capital_345323_Data_Set_WORK_SORTTEMPTABLESORTED" hidden="1">'Public Corporations'!$G$961:$K$962</definedName>
    <definedName name="_AMO_SingleObject_523355647_ROM_F0.SEC2.Print_1.SEC1.Print_233.BDY.Actual_capital_376108_Data_Set_WORK_SORTTEMPTABLESORTED" localSheetId="5" hidden="1">'Municipalities '!$A$1197:$B$1198</definedName>
    <definedName name="_AMO_SingleObject_523355647_ROM_F0.SEC2.Print_1.SEC1.Print_233.BDY.Actual_capital_376108_Data_Set_WORK_SORTTEMPTABLESORTED" localSheetId="3" hidden="1">'National Government'!$A$964:$E$965</definedName>
    <definedName name="_AMO_SingleObject_523355647_ROM_F0.SEC2.Print_1.SEC1.Print_233.BDY.Actual_capital_376108_Data_Set_WORK_SORTTEMPTABLESORTED" localSheetId="4" hidden="1">'Provincial  Government'!$G$1041:$K$1042</definedName>
    <definedName name="_AMO_SingleObject_523355647_ROM_F0.SEC2.Print_1.SEC1.Print_233.BDY.Actual_capital_376108_Data_Set_WORK_SORTTEMPTABLESORTED" hidden="1">'Public Corporations'!$G$966:$K$967</definedName>
    <definedName name="_AMO_SingleObject_523355647_ROM_F0.SEC2.Print_1.SEC1.Print_234.BDY.Actual_capital_386489_Data_Set_WORK_SORTTEMPTABLESORTED" localSheetId="5" hidden="1">'Municipalities '!$A$1202:$B$1203</definedName>
    <definedName name="_AMO_SingleObject_523355647_ROM_F0.SEC2.Print_1.SEC1.Print_234.BDY.Actual_capital_386489_Data_Set_WORK_SORTTEMPTABLESORTED" localSheetId="3" hidden="1">'National Government'!$A$969:$E$970</definedName>
    <definedName name="_AMO_SingleObject_523355647_ROM_F0.SEC2.Print_1.SEC1.Print_234.BDY.Actual_capital_386489_Data_Set_WORK_SORTTEMPTABLESORTED" localSheetId="4" hidden="1">'Provincial  Government'!$G$1046:$K$1047</definedName>
    <definedName name="_AMO_SingleObject_523355647_ROM_F0.SEC2.Print_1.SEC1.Print_234.BDY.Actual_capital_386489_Data_Set_WORK_SORTTEMPTABLESORTED" hidden="1">'Public Corporations'!$G$971:$K$972</definedName>
    <definedName name="_AMO_SingleObject_523355647_ROM_F0.SEC2.Print_1.SEC1.Print_235.BDY.Actual_capital_387185_Data_Set_WORK_SORTTEMPTABLESORTED" localSheetId="5" hidden="1">'Municipalities '!$A$1207:$B$1208</definedName>
    <definedName name="_AMO_SingleObject_523355647_ROM_F0.SEC2.Print_1.SEC1.Print_235.BDY.Actual_capital_387185_Data_Set_WORK_SORTTEMPTABLESORTED" localSheetId="3" hidden="1">'National Government'!$A$974:$E$975</definedName>
    <definedName name="_AMO_SingleObject_523355647_ROM_F0.SEC2.Print_1.SEC1.Print_235.BDY.Actual_capital_387185_Data_Set_WORK_SORTTEMPTABLESORTED" localSheetId="4" hidden="1">'Provincial  Government'!$G$1051:$K$1052</definedName>
    <definedName name="_AMO_SingleObject_523355647_ROM_F0.SEC2.Print_1.SEC1.Print_235.BDY.Actual_capital_387185_Data_Set_WORK_SORTTEMPTABLESORTED" hidden="1">'Public Corporations'!$G$976:$K$977</definedName>
    <definedName name="_AMO_SingleObject_523355647_ROM_F0.SEC2.Print_1.SEC1.Print_236.BDY.Actual_capital_389472_Data_Set_WORK_SORTTEMPTABLESORTED" localSheetId="5" hidden="1">'Municipalities '!$A$1212:$B$1213</definedName>
    <definedName name="_AMO_SingleObject_523355647_ROM_F0.SEC2.Print_1.SEC1.Print_236.BDY.Actual_capital_389472_Data_Set_WORK_SORTTEMPTABLESORTED" localSheetId="3" hidden="1">'National Government'!$A$979:$E$980</definedName>
    <definedName name="_AMO_SingleObject_523355647_ROM_F0.SEC2.Print_1.SEC1.Print_236.BDY.Actual_capital_389472_Data_Set_WORK_SORTTEMPTABLESORTED" localSheetId="4" hidden="1">'Provincial  Government'!$G$1056:$K$1057</definedName>
    <definedName name="_AMO_SingleObject_523355647_ROM_F0.SEC2.Print_1.SEC1.Print_236.BDY.Actual_capital_389472_Data_Set_WORK_SORTTEMPTABLESORTED" hidden="1">'Public Corporations'!$G$981:$K$982</definedName>
    <definedName name="_AMO_SingleObject_523355647_ROM_F0.SEC2.Print_1.SEC1.Print_237.BDY.Actual_capital_408976_Data_Set_WORK_SORTTEMPTABLESORTED" localSheetId="5" hidden="1">'Municipalities '!$A$1217:$B$1218</definedName>
    <definedName name="_AMO_SingleObject_523355647_ROM_F0.SEC2.Print_1.SEC1.Print_237.BDY.Actual_capital_408976_Data_Set_WORK_SORTTEMPTABLESORTED" localSheetId="3" hidden="1">'National Government'!$A$984:$E$985</definedName>
    <definedName name="_AMO_SingleObject_523355647_ROM_F0.SEC2.Print_1.SEC1.Print_237.BDY.Actual_capital_408976_Data_Set_WORK_SORTTEMPTABLESORTED" localSheetId="4" hidden="1">'Provincial  Government'!$G$1061:$K$1062</definedName>
    <definedName name="_AMO_SingleObject_523355647_ROM_F0.SEC2.Print_1.SEC1.Print_237.BDY.Actual_capital_408976_Data_Set_WORK_SORTTEMPTABLESORTED" hidden="1">'Public Corporations'!$G$986:$K$987</definedName>
    <definedName name="_AMO_SingleObject_523355647_ROM_F0.SEC2.Print_1.SEC1.Print_238.BDY.Actual_capital_420394_Data_Set_WORK_SORTTEMPTABLESORTED" localSheetId="5" hidden="1">'Municipalities '!$A$1222:$B$1223</definedName>
    <definedName name="_AMO_SingleObject_523355647_ROM_F0.SEC2.Print_1.SEC1.Print_238.BDY.Actual_capital_420394_Data_Set_WORK_SORTTEMPTABLESORTED" localSheetId="3" hidden="1">'National Government'!$A$989:$E$990</definedName>
    <definedName name="_AMO_SingleObject_523355647_ROM_F0.SEC2.Print_1.SEC1.Print_238.BDY.Actual_capital_420394_Data_Set_WORK_SORTTEMPTABLESORTED" localSheetId="4" hidden="1">'Provincial  Government'!$G$1066:$K$1067</definedName>
    <definedName name="_AMO_SingleObject_523355647_ROM_F0.SEC2.Print_1.SEC1.Print_238.BDY.Actual_capital_420394_Data_Set_WORK_SORTTEMPTABLESORTED" hidden="1">'Public Corporations'!$G$991:$K$992</definedName>
    <definedName name="_AMO_SingleObject_523355647_ROM_F0.SEC2.Print_1.SEC1.Print_239.BDY.Actual_capital_425449_Data_Set_WORK_SORTTEMPTABLESORTED" localSheetId="5" hidden="1">'Municipalities '!$A$1227:$B$1228</definedName>
    <definedName name="_AMO_SingleObject_523355647_ROM_F0.SEC2.Print_1.SEC1.Print_239.BDY.Actual_capital_425449_Data_Set_WORK_SORTTEMPTABLESORTED" localSheetId="3" hidden="1">'National Government'!$A$994:$E$995</definedName>
    <definedName name="_AMO_SingleObject_523355647_ROM_F0.SEC2.Print_1.SEC1.Print_239.BDY.Actual_capital_425449_Data_Set_WORK_SORTTEMPTABLESORTED" localSheetId="4" hidden="1">'Provincial  Government'!$G$1071:$K$1072</definedName>
    <definedName name="_AMO_SingleObject_523355647_ROM_F0.SEC2.Print_1.SEC1.Print_239.BDY.Actual_capital_425449_Data_Set_WORK_SORTTEMPTABLESORTED" hidden="1">'Public Corporations'!$G$996:$K$997</definedName>
    <definedName name="_AMO_SingleObject_523355647_ROM_F0.SEC2.Print_1.SEC1.Print_24.BDY.Actual_capital_10976_Data_Set_WORK_SORTTEMPTABLESORTED" localSheetId="5" hidden="1">'Municipalities '!$A$150:$A$151</definedName>
    <definedName name="_AMO_SingleObject_523355647_ROM_F0.SEC2.Print_1.SEC1.Print_24.BDY.Actual_capital_10976_Data_Set_WORK_SORTTEMPTABLESORTED" localSheetId="3" hidden="1">'National Government'!#REF!</definedName>
    <definedName name="_AMO_SingleObject_523355647_ROM_F0.SEC2.Print_1.SEC1.Print_24.BDY.Actual_capital_10976_Data_Set_WORK_SORTTEMPTABLESORTED" localSheetId="4" hidden="1">'Provincial  Government'!#REF!</definedName>
    <definedName name="_AMO_SingleObject_523355647_ROM_F0.SEC2.Print_1.SEC1.Print_24.BDY.Actual_capital_10976_Data_Set_WORK_SORTTEMPTABLESORTED" hidden="1">'Public Corporations'!#REF!</definedName>
    <definedName name="_AMO_SingleObject_523355647_ROM_F0.SEC2.Print_1.SEC1.Print_240.BDY.Actual_capital_428920_Data_Set_WORK_SORTTEMPTABLESORTED" localSheetId="5" hidden="1">'Municipalities '!$A$1232:$B$1233</definedName>
    <definedName name="_AMO_SingleObject_523355647_ROM_F0.SEC2.Print_1.SEC1.Print_240.BDY.Actual_capital_428920_Data_Set_WORK_SORTTEMPTABLESORTED" localSheetId="3" hidden="1">'National Government'!$A$999:$E$1000</definedName>
    <definedName name="_AMO_SingleObject_523355647_ROM_F0.SEC2.Print_1.SEC1.Print_240.BDY.Actual_capital_428920_Data_Set_WORK_SORTTEMPTABLESORTED" localSheetId="4" hidden="1">'Provincial  Government'!$G$1076:$K$1077</definedName>
    <definedName name="_AMO_SingleObject_523355647_ROM_F0.SEC2.Print_1.SEC1.Print_240.BDY.Actual_capital_428920_Data_Set_WORK_SORTTEMPTABLESORTED" hidden="1">'Public Corporations'!$G$1001:$K$1002</definedName>
    <definedName name="_AMO_SingleObject_523355647_ROM_F0.SEC2.Print_1.SEC1.Print_241.BDY.Actual_capital_445355_Data_Set_WORK_SORTTEMPTABLESORTED" localSheetId="5" hidden="1">'Municipalities '!$A$1237:$B$1238</definedName>
    <definedName name="_AMO_SingleObject_523355647_ROM_F0.SEC2.Print_1.SEC1.Print_241.BDY.Actual_capital_445355_Data_Set_WORK_SORTTEMPTABLESORTED" localSheetId="3" hidden="1">'National Government'!$A$1004:$E$1005</definedName>
    <definedName name="_AMO_SingleObject_523355647_ROM_F0.SEC2.Print_1.SEC1.Print_241.BDY.Actual_capital_445355_Data_Set_WORK_SORTTEMPTABLESORTED" localSheetId="4" hidden="1">'Provincial  Government'!$G$1081:$K$1082</definedName>
    <definedName name="_AMO_SingleObject_523355647_ROM_F0.SEC2.Print_1.SEC1.Print_241.BDY.Actual_capital_445355_Data_Set_WORK_SORTTEMPTABLESORTED" hidden="1">'Public Corporations'!$G$1006:$K$1007</definedName>
    <definedName name="_AMO_SingleObject_523355647_ROM_F0.SEC2.Print_1.SEC1.Print_242.BDY.Actual_capital_489849_Data_Set_WORK_SORTTEMPTABLESORTED" localSheetId="5" hidden="1">'Municipalities '!$A$1242:$B$1243</definedName>
    <definedName name="_AMO_SingleObject_523355647_ROM_F0.SEC2.Print_1.SEC1.Print_242.BDY.Actual_capital_489849_Data_Set_WORK_SORTTEMPTABLESORTED" localSheetId="3" hidden="1">'National Government'!$A$1009:$E$1010</definedName>
    <definedName name="_AMO_SingleObject_523355647_ROM_F0.SEC2.Print_1.SEC1.Print_242.BDY.Actual_capital_489849_Data_Set_WORK_SORTTEMPTABLESORTED" localSheetId="4" hidden="1">'Provincial  Government'!$G$1086:$K$1087</definedName>
    <definedName name="_AMO_SingleObject_523355647_ROM_F0.SEC2.Print_1.SEC1.Print_242.BDY.Actual_capital_489849_Data_Set_WORK_SORTTEMPTABLESORTED" hidden="1">'Public Corporations'!$G$1011:$K$1012</definedName>
    <definedName name="_AMO_SingleObject_523355647_ROM_F0.SEC2.Print_1.SEC1.Print_243.BDY.Actual_capital_497238_Data_Set_WORK_SORTTEMPTABLESORTED" localSheetId="5" hidden="1">'Municipalities '!$A$1247:$B$1248</definedName>
    <definedName name="_AMO_SingleObject_523355647_ROM_F0.SEC2.Print_1.SEC1.Print_243.BDY.Actual_capital_497238_Data_Set_WORK_SORTTEMPTABLESORTED" localSheetId="3" hidden="1">'National Government'!$A$1014:$E$1015</definedName>
    <definedName name="_AMO_SingleObject_523355647_ROM_F0.SEC2.Print_1.SEC1.Print_243.BDY.Actual_capital_497238_Data_Set_WORK_SORTTEMPTABLESORTED" localSheetId="4" hidden="1">'Provincial  Government'!$G$1091:$K$1092</definedName>
    <definedName name="_AMO_SingleObject_523355647_ROM_F0.SEC2.Print_1.SEC1.Print_243.BDY.Actual_capital_497238_Data_Set_WORK_SORTTEMPTABLESORTED" hidden="1">'Public Corporations'!$G$1016:$K$1017</definedName>
    <definedName name="_AMO_SingleObject_523355647_ROM_F0.SEC2.Print_1.SEC1.Print_244.BDY.Actual_capital_501202_Data_Set_WORK_SORTTEMPTABLESORTED" localSheetId="5" hidden="1">'Municipalities '!$A$1252:$B$1253</definedName>
    <definedName name="_AMO_SingleObject_523355647_ROM_F0.SEC2.Print_1.SEC1.Print_244.BDY.Actual_capital_501202_Data_Set_WORK_SORTTEMPTABLESORTED" localSheetId="3" hidden="1">'National Government'!$A$1019:$E$1020</definedName>
    <definedName name="_AMO_SingleObject_523355647_ROM_F0.SEC2.Print_1.SEC1.Print_244.BDY.Actual_capital_501202_Data_Set_WORK_SORTTEMPTABLESORTED" localSheetId="4" hidden="1">'Provincial  Government'!$G$1096:$K$1097</definedName>
    <definedName name="_AMO_SingleObject_523355647_ROM_F0.SEC2.Print_1.SEC1.Print_244.BDY.Actual_capital_501202_Data_Set_WORK_SORTTEMPTABLESORTED" hidden="1">'Public Corporations'!$G$1021:$K$1022</definedName>
    <definedName name="_AMO_SingleObject_523355647_ROM_F0.SEC2.Print_1.SEC1.Print_245.BDY.Actual_capital_508560_Data_Set_WORK_SORTTEMPTABLESORTED" localSheetId="5" hidden="1">'Municipalities '!$A$1257:$B$1258</definedName>
    <definedName name="_AMO_SingleObject_523355647_ROM_F0.SEC2.Print_1.SEC1.Print_245.BDY.Actual_capital_508560_Data_Set_WORK_SORTTEMPTABLESORTED" localSheetId="3" hidden="1">'National Government'!$A$1024:$E$1025</definedName>
    <definedName name="_AMO_SingleObject_523355647_ROM_F0.SEC2.Print_1.SEC1.Print_245.BDY.Actual_capital_508560_Data_Set_WORK_SORTTEMPTABLESORTED" localSheetId="4" hidden="1">'Provincial  Government'!$G$1101:$K$1102</definedName>
    <definedName name="_AMO_SingleObject_523355647_ROM_F0.SEC2.Print_1.SEC1.Print_245.BDY.Actual_capital_508560_Data_Set_WORK_SORTTEMPTABLESORTED" hidden="1">'Public Corporations'!$G$1026:$K$1027</definedName>
    <definedName name="_AMO_SingleObject_523355647_ROM_F0.SEC2.Print_1.SEC1.Print_246.BDY.Actual_capital_605716_Data_Set_WORK_SORTTEMPTABLESORTED" localSheetId="5" hidden="1">'Municipalities '!$A$1262:$B$1263</definedName>
    <definedName name="_AMO_SingleObject_523355647_ROM_F0.SEC2.Print_1.SEC1.Print_246.BDY.Actual_capital_605716_Data_Set_WORK_SORTTEMPTABLESORTED" localSheetId="3" hidden="1">'National Government'!$A$1029:$E$1030</definedName>
    <definedName name="_AMO_SingleObject_523355647_ROM_F0.SEC2.Print_1.SEC1.Print_246.BDY.Actual_capital_605716_Data_Set_WORK_SORTTEMPTABLESORTED" localSheetId="4" hidden="1">'Provincial  Government'!$G$1106:$K$1107</definedName>
    <definedName name="_AMO_SingleObject_523355647_ROM_F0.SEC2.Print_1.SEC1.Print_246.BDY.Actual_capital_605716_Data_Set_WORK_SORTTEMPTABLESORTED" hidden="1">'Public Corporations'!$G$1031:$K$1032</definedName>
    <definedName name="_AMO_SingleObject_523355647_ROM_F0.SEC2.Print_1.SEC1.Print_247.BDY.Actual_capital_632471_Data_Set_WORK_SORTTEMPTABLESORTED" localSheetId="5" hidden="1">'Municipalities '!$A$1267:$B$1268</definedName>
    <definedName name="_AMO_SingleObject_523355647_ROM_F0.SEC2.Print_1.SEC1.Print_247.BDY.Actual_capital_632471_Data_Set_WORK_SORTTEMPTABLESORTED" localSheetId="3" hidden="1">'National Government'!$A$1034:$E$1035</definedName>
    <definedName name="_AMO_SingleObject_523355647_ROM_F0.SEC2.Print_1.SEC1.Print_247.BDY.Actual_capital_632471_Data_Set_WORK_SORTTEMPTABLESORTED" localSheetId="4" hidden="1">'Provincial  Government'!$G$1111:$K$1112</definedName>
    <definedName name="_AMO_SingleObject_523355647_ROM_F0.SEC2.Print_1.SEC1.Print_247.BDY.Actual_capital_632471_Data_Set_WORK_SORTTEMPTABLESORTED" hidden="1">'Public Corporations'!$G$1036:$K$1037</definedName>
    <definedName name="_AMO_SingleObject_523355647_ROM_F0.SEC2.Print_1.SEC1.Print_248.BDY.Actual_capital_782323_Data_Set_WORK_SORTTEMPTABLESORTED" localSheetId="5" hidden="1">'Municipalities '!$A$1272:$B$1273</definedName>
    <definedName name="_AMO_SingleObject_523355647_ROM_F0.SEC2.Print_1.SEC1.Print_248.BDY.Actual_capital_782323_Data_Set_WORK_SORTTEMPTABLESORTED" localSheetId="3" hidden="1">'National Government'!$A$1039:$E$1040</definedName>
    <definedName name="_AMO_SingleObject_523355647_ROM_F0.SEC2.Print_1.SEC1.Print_248.BDY.Actual_capital_782323_Data_Set_WORK_SORTTEMPTABLESORTED" localSheetId="4" hidden="1">'Provincial  Government'!$G$1116:$K$1117</definedName>
    <definedName name="_AMO_SingleObject_523355647_ROM_F0.SEC2.Print_1.SEC1.Print_248.BDY.Actual_capital_782323_Data_Set_WORK_SORTTEMPTABLESORTED" hidden="1">'Public Corporations'!$G$1041:$K$1042</definedName>
    <definedName name="_AMO_SingleObject_523355647_ROM_F0.SEC2.Print_1.SEC1.Print_249.BDY.Actual_capital_1122669_Data_Set_WORK_SORTTEMPTABLESORTED" localSheetId="5" hidden="1">'Municipalities '!$A$1277:$B$1278</definedName>
    <definedName name="_AMO_SingleObject_523355647_ROM_F0.SEC2.Print_1.SEC1.Print_249.BDY.Actual_capital_1122669_Data_Set_WORK_SORTTEMPTABLESORTED" localSheetId="3" hidden="1">'National Government'!$A$1044:$E$1045</definedName>
    <definedName name="_AMO_SingleObject_523355647_ROM_F0.SEC2.Print_1.SEC1.Print_249.BDY.Actual_capital_1122669_Data_Set_WORK_SORTTEMPTABLESORTED" localSheetId="4" hidden="1">'Provincial  Government'!$G$1121:$K$1122</definedName>
    <definedName name="_AMO_SingleObject_523355647_ROM_F0.SEC2.Print_1.SEC1.Print_249.BDY.Actual_capital_1122669_Data_Set_WORK_SORTTEMPTABLESORTED" hidden="1">'Public Corporations'!$G$1046:$K$1047</definedName>
    <definedName name="_AMO_SingleObject_523355647_ROM_F0.SEC2.Print_1.SEC1.Print_25.BDY.Actual_capital_11321_Data_Set_WORK_SORTTEMPTABLESORTED" localSheetId="5" hidden="1">'Municipalities '!$A$155:$A$156</definedName>
    <definedName name="_AMO_SingleObject_523355647_ROM_F0.SEC2.Print_1.SEC1.Print_25.BDY.Actual_capital_11321_Data_Set_WORK_SORTTEMPTABLESORTED" localSheetId="3" hidden="1">'National Government'!#REF!</definedName>
    <definedName name="_AMO_SingleObject_523355647_ROM_F0.SEC2.Print_1.SEC1.Print_25.BDY.Actual_capital_11321_Data_Set_WORK_SORTTEMPTABLESORTED" localSheetId="4" hidden="1">'Provincial  Government'!#REF!</definedName>
    <definedName name="_AMO_SingleObject_523355647_ROM_F0.SEC2.Print_1.SEC1.Print_25.BDY.Actual_capital_11321_Data_Set_WORK_SORTTEMPTABLESORTED" hidden="1">'Public Corporations'!#REF!</definedName>
    <definedName name="_AMO_SingleObject_523355647_ROM_F0.SEC2.Print_1.SEC1.Print_250.BDY.Actual_capital_1144802_Data_Set_WORK_SORTTEMPTABLESORTED" localSheetId="5" hidden="1">'Municipalities '!$A$1282:$B$1283</definedName>
    <definedName name="_AMO_SingleObject_523355647_ROM_F0.SEC2.Print_1.SEC1.Print_250.BDY.Actual_capital_1144802_Data_Set_WORK_SORTTEMPTABLESORTED" localSheetId="3" hidden="1">'National Government'!$A$1049:$E$1050</definedName>
    <definedName name="_AMO_SingleObject_523355647_ROM_F0.SEC2.Print_1.SEC1.Print_250.BDY.Actual_capital_1144802_Data_Set_WORK_SORTTEMPTABLESORTED" localSheetId="4" hidden="1">'Provincial  Government'!$G$1126:$K$1127</definedName>
    <definedName name="_AMO_SingleObject_523355647_ROM_F0.SEC2.Print_1.SEC1.Print_250.BDY.Actual_capital_1144802_Data_Set_WORK_SORTTEMPTABLESORTED" hidden="1">'Public Corporations'!$G$1051:$K$1052</definedName>
    <definedName name="_AMO_SingleObject_523355647_ROM_F0.SEC2.Print_1.SEC1.Print_251.BDY.Actual_capital_1295193_Data_Set_WORK_SORTTEMPTABLESORTED" localSheetId="5" hidden="1">'Municipalities '!$A$1287:$B$1288</definedName>
    <definedName name="_AMO_SingleObject_523355647_ROM_F0.SEC2.Print_1.SEC1.Print_251.BDY.Actual_capital_1295193_Data_Set_WORK_SORTTEMPTABLESORTED" localSheetId="3" hidden="1">'National Government'!$A$1054:$E$1055</definedName>
    <definedName name="_AMO_SingleObject_523355647_ROM_F0.SEC2.Print_1.SEC1.Print_251.BDY.Actual_capital_1295193_Data_Set_WORK_SORTTEMPTABLESORTED" localSheetId="4" hidden="1">'Provincial  Government'!$G$1131:$K$1132</definedName>
    <definedName name="_AMO_SingleObject_523355647_ROM_F0.SEC2.Print_1.SEC1.Print_251.BDY.Actual_capital_1295193_Data_Set_WORK_SORTTEMPTABLESORTED" hidden="1">'Public Corporations'!$G$1056:$K$1057</definedName>
    <definedName name="_AMO_SingleObject_523355647_ROM_F0.SEC2.Print_1.SEC1.Print_252.BDY.Actual_capital_1863003_Data_Set_WORK_SORTTEMPTABLESORTED" localSheetId="5" hidden="1">'Municipalities '!$A$1292:$B$1293</definedName>
    <definedName name="_AMO_SingleObject_523355647_ROM_F0.SEC2.Print_1.SEC1.Print_252.BDY.Actual_capital_1863003_Data_Set_WORK_SORTTEMPTABLESORTED" localSheetId="3" hidden="1">'National Government'!$A$1059:$E$1060</definedName>
    <definedName name="_AMO_SingleObject_523355647_ROM_F0.SEC2.Print_1.SEC1.Print_252.BDY.Actual_capital_1863003_Data_Set_WORK_SORTTEMPTABLESORTED" localSheetId="4" hidden="1">'Provincial  Government'!$G$1136:$K$1137</definedName>
    <definedName name="_AMO_SingleObject_523355647_ROM_F0.SEC2.Print_1.SEC1.Print_252.BDY.Actual_capital_1863003_Data_Set_WORK_SORTTEMPTABLESORTED" hidden="1">'Public Corporations'!$G$1061:$K$1062</definedName>
    <definedName name="_AMO_SingleObject_523355647_ROM_F0.SEC2.Print_1.SEC1.Print_253.BDY.Actual_capital_1946544_Data_Set_WORK_SORTTEMPTABLESORTED" localSheetId="5" hidden="1">'Municipalities '!$A$1297:$B$1298</definedName>
    <definedName name="_AMO_SingleObject_523355647_ROM_F0.SEC2.Print_1.SEC1.Print_253.BDY.Actual_capital_1946544_Data_Set_WORK_SORTTEMPTABLESORTED" localSheetId="3" hidden="1">'National Government'!$A$1064:$E$1065</definedName>
    <definedName name="_AMO_SingleObject_523355647_ROM_F0.SEC2.Print_1.SEC1.Print_253.BDY.Actual_capital_1946544_Data_Set_WORK_SORTTEMPTABLESORTED" localSheetId="4" hidden="1">'Provincial  Government'!$G$1141:$K$1142</definedName>
    <definedName name="_AMO_SingleObject_523355647_ROM_F0.SEC2.Print_1.SEC1.Print_253.BDY.Actual_capital_1946544_Data_Set_WORK_SORTTEMPTABLESORTED" hidden="1">'Public Corporations'!$G$1066:$K$1067</definedName>
    <definedName name="_AMO_SingleObject_523355647_ROM_F0.SEC2.Print_1.SEC1.Print_254.BDY.Actual_capital_3740358_Data_Set_WORK_SORTTEMPTABLESORTED" localSheetId="5" hidden="1">'Municipalities '!$A$1302:$B$1303</definedName>
    <definedName name="_AMO_SingleObject_523355647_ROM_F0.SEC2.Print_1.SEC1.Print_254.BDY.Actual_capital_3740358_Data_Set_WORK_SORTTEMPTABLESORTED" localSheetId="3" hidden="1">'National Government'!$A$1069:$E$1070</definedName>
    <definedName name="_AMO_SingleObject_523355647_ROM_F0.SEC2.Print_1.SEC1.Print_254.BDY.Actual_capital_3740358_Data_Set_WORK_SORTTEMPTABLESORTED" localSheetId="4" hidden="1">'Provincial  Government'!$G$1146:$K$1147</definedName>
    <definedName name="_AMO_SingleObject_523355647_ROM_F0.SEC2.Print_1.SEC1.Print_254.BDY.Actual_capital_3740358_Data_Set_WORK_SORTTEMPTABLESORTED" hidden="1">'Public Corporations'!$G$1071:$K$1072</definedName>
    <definedName name="_AMO_SingleObject_523355647_ROM_F0.SEC2.Print_1.SEC1.Print_255.BDY.Actual_capital_3979023_Data_Set_WORK_SORTTEMPTABLESORTED" localSheetId="5" hidden="1">'Municipalities '!$A$1307:$B$1308</definedName>
    <definedName name="_AMO_SingleObject_523355647_ROM_F0.SEC2.Print_1.SEC1.Print_255.BDY.Actual_capital_3979023_Data_Set_WORK_SORTTEMPTABLESORTED" localSheetId="3" hidden="1">'National Government'!$A$1074:$E$1075</definedName>
    <definedName name="_AMO_SingleObject_523355647_ROM_F0.SEC2.Print_1.SEC1.Print_255.BDY.Actual_capital_3979023_Data_Set_WORK_SORTTEMPTABLESORTED" localSheetId="4" hidden="1">'Provincial  Government'!$G$1151:$K$1152</definedName>
    <definedName name="_AMO_SingleObject_523355647_ROM_F0.SEC2.Print_1.SEC1.Print_255.BDY.Actual_capital_3979023_Data_Set_WORK_SORTTEMPTABLESORTED" hidden="1">'Public Corporations'!$G$1076:$K$1077</definedName>
    <definedName name="_AMO_SingleObject_523355647_ROM_F0.SEC2.Print_1.SEC1.Print_256.BDY.Actual_capital_4544671_Data_Set_WORK_SORTTEMPTABLESORTED" localSheetId="5" hidden="1">'Municipalities '!$A$1312:$B$1313</definedName>
    <definedName name="_AMO_SingleObject_523355647_ROM_F0.SEC2.Print_1.SEC1.Print_256.BDY.Actual_capital_4544671_Data_Set_WORK_SORTTEMPTABLESORTED" localSheetId="3" hidden="1">'National Government'!$A$1079:$E$1080</definedName>
    <definedName name="_AMO_SingleObject_523355647_ROM_F0.SEC2.Print_1.SEC1.Print_256.BDY.Actual_capital_4544671_Data_Set_WORK_SORTTEMPTABLESORTED" localSheetId="4" hidden="1">'Provincial  Government'!$G$1156:$K$1157</definedName>
    <definedName name="_AMO_SingleObject_523355647_ROM_F0.SEC2.Print_1.SEC1.Print_256.BDY.Actual_capital_4544671_Data_Set_WORK_SORTTEMPTABLESORTED" hidden="1">'Public Corporations'!$G$1081:$K$1082</definedName>
    <definedName name="_AMO_SingleObject_523355647_ROM_F0.SEC2.Print_1.SEC1.Print_257.BDY.Actual_capital_6144335_Data_Set_WORK_SORTTEMPTABLESORTED" localSheetId="5" hidden="1">'Municipalities '!$A$1317:$B$1318</definedName>
    <definedName name="_AMO_SingleObject_523355647_ROM_F0.SEC2.Print_1.SEC1.Print_257.BDY.Actual_capital_6144335_Data_Set_WORK_SORTTEMPTABLESORTED" localSheetId="3" hidden="1">'National Government'!$A$1084:$E$1085</definedName>
    <definedName name="_AMO_SingleObject_523355647_ROM_F0.SEC2.Print_1.SEC1.Print_257.BDY.Actual_capital_6144335_Data_Set_WORK_SORTTEMPTABLESORTED" localSheetId="4" hidden="1">'Provincial  Government'!$G$1161:$K$1162</definedName>
    <definedName name="_AMO_SingleObject_523355647_ROM_F0.SEC2.Print_1.SEC1.Print_257.BDY.Actual_capital_6144335_Data_Set_WORK_SORTTEMPTABLESORTED" hidden="1">'Public Corporations'!$G$1086:$K$1087</definedName>
    <definedName name="_AMO_SingleObject_523355647_ROM_F0.SEC2.Print_1.SEC1.Print_258.BDY.Actual_capital_7347167_Data_Set_WORK_SORTTEMPTABLESORTED" localSheetId="5" hidden="1">'Municipalities '!$A$1322:$B$1324</definedName>
    <definedName name="_AMO_SingleObject_523355647_ROM_F0.SEC2.Print_1.SEC1.Print_258.BDY.Actual_capital_7347167_Data_Set_WORK_SORTTEMPTABLESORTED" localSheetId="3" hidden="1">'National Government'!$A$1089:$E$1091</definedName>
    <definedName name="_AMO_SingleObject_523355647_ROM_F0.SEC2.Print_1.SEC1.Print_258.BDY.Actual_capital_7347167_Data_Set_WORK_SORTTEMPTABLESORTED" localSheetId="4" hidden="1">'Provincial  Government'!$G$1166:$K$1168</definedName>
    <definedName name="_AMO_SingleObject_523355647_ROM_F0.SEC2.Print_1.SEC1.Print_258.BDY.Actual_capital_7347167_Data_Set_WORK_SORTTEMPTABLESORTED" hidden="1">'Public Corporations'!$G$1091:$K$1093</definedName>
    <definedName name="_AMO_SingleObject_523355647_ROM_F0.SEC2.Print_1.SEC1.Print_26.BDY.Actual_capital_11930_Data_Set_WORK_SORTTEMPTABLESORTED" localSheetId="5" hidden="1">'Municipalities '!$A$160:$A$161</definedName>
    <definedName name="_AMO_SingleObject_523355647_ROM_F0.SEC2.Print_1.SEC1.Print_26.BDY.Actual_capital_11930_Data_Set_WORK_SORTTEMPTABLESORTED" localSheetId="3" hidden="1">'National Government'!#REF!</definedName>
    <definedName name="_AMO_SingleObject_523355647_ROM_F0.SEC2.Print_1.SEC1.Print_26.BDY.Actual_capital_11930_Data_Set_WORK_SORTTEMPTABLESORTED" localSheetId="4" hidden="1">'Provincial  Government'!#REF!</definedName>
    <definedName name="_AMO_SingleObject_523355647_ROM_F0.SEC2.Print_1.SEC1.Print_26.BDY.Actual_capital_11930_Data_Set_WORK_SORTTEMPTABLESORTED" hidden="1">'Public Corporations'!#REF!</definedName>
    <definedName name="_AMO_SingleObject_523355647_ROM_F0.SEC2.Print_1.SEC1.Print_27.BDY.Actual_capital_12576_Data_Set_WORK_SORTTEMPTABLESORTED" localSheetId="5" hidden="1">'Municipalities '!$A$165:$A$166</definedName>
    <definedName name="_AMO_SingleObject_523355647_ROM_F0.SEC2.Print_1.SEC1.Print_27.BDY.Actual_capital_12576_Data_Set_WORK_SORTTEMPTABLESORTED" localSheetId="3" hidden="1">'National Government'!#REF!</definedName>
    <definedName name="_AMO_SingleObject_523355647_ROM_F0.SEC2.Print_1.SEC1.Print_27.BDY.Actual_capital_12576_Data_Set_WORK_SORTTEMPTABLESORTED" localSheetId="4" hidden="1">'Provincial  Government'!#REF!</definedName>
    <definedName name="_AMO_SingleObject_523355647_ROM_F0.SEC2.Print_1.SEC1.Print_27.BDY.Actual_capital_12576_Data_Set_WORK_SORTTEMPTABLESORTED" hidden="1">'Public Corporations'!#REF!</definedName>
    <definedName name="_AMO_SingleObject_523355647_ROM_F0.SEC2.Print_1.SEC1.Print_28.BDY.Actual_capital_13147_Data_Set_WORK_SORTTEMPTABLESORTED" localSheetId="5" hidden="1">'Municipalities '!$A$170:$A$171</definedName>
    <definedName name="_AMO_SingleObject_523355647_ROM_F0.SEC2.Print_1.SEC1.Print_28.BDY.Actual_capital_13147_Data_Set_WORK_SORTTEMPTABLESORTED" localSheetId="3" hidden="1">'National Government'!#REF!</definedName>
    <definedName name="_AMO_SingleObject_523355647_ROM_F0.SEC2.Print_1.SEC1.Print_28.BDY.Actual_capital_13147_Data_Set_WORK_SORTTEMPTABLESORTED" localSheetId="4" hidden="1">'Provincial  Government'!#REF!</definedName>
    <definedName name="_AMO_SingleObject_523355647_ROM_F0.SEC2.Print_1.SEC1.Print_28.BDY.Actual_capital_13147_Data_Set_WORK_SORTTEMPTABLESORTED" hidden="1">'Public Corporations'!#REF!</definedName>
    <definedName name="_AMO_SingleObject_523355647_ROM_F0.SEC2.Print_1.SEC1.Print_29.BDY.Actual_capital_13257_Data_Set_WORK_SORTTEMPTABLESORTED" localSheetId="5" hidden="1">'Municipalities '!$A$175:$A$176</definedName>
    <definedName name="_AMO_SingleObject_523355647_ROM_F0.SEC2.Print_1.SEC1.Print_29.BDY.Actual_capital_13257_Data_Set_WORK_SORTTEMPTABLESORTED" localSheetId="3" hidden="1">'National Government'!#REF!</definedName>
    <definedName name="_AMO_SingleObject_523355647_ROM_F0.SEC2.Print_1.SEC1.Print_29.BDY.Actual_capital_13257_Data_Set_WORK_SORTTEMPTABLESORTED" localSheetId="4" hidden="1">'Provincial  Government'!#REF!</definedName>
    <definedName name="_AMO_SingleObject_523355647_ROM_F0.SEC2.Print_1.SEC1.Print_29.BDY.Actual_capital_13257_Data_Set_WORK_SORTTEMPTABLESORTED" hidden="1">'Public Corporations'!#REF!</definedName>
    <definedName name="_AMO_SingleObject_523355647_ROM_F0.SEC2.Print_1.SEC1.Print_3.BDY.Actual_capital_203_Data_Set_WORK_SORTTEMPTABLESORTED" localSheetId="5" hidden="1">'Municipalities '!$A$43:$A$44</definedName>
    <definedName name="_AMO_SingleObject_523355647_ROM_F0.SEC2.Print_1.SEC1.Print_3.BDY.Actual_capital_203_Data_Set_WORK_SORTTEMPTABLESORTED" localSheetId="3" hidden="1">'National Government'!$A$37:$D$38</definedName>
    <definedName name="_AMO_SingleObject_523355647_ROM_F0.SEC2.Print_1.SEC1.Print_3.BDY.Actual_capital_203_Data_Set_WORK_SORTTEMPTABLESORTED" localSheetId="4" hidden="1">'Provincial  Government'!$A$38:$D$39</definedName>
    <definedName name="_AMO_SingleObject_523355647_ROM_F0.SEC2.Print_1.SEC1.Print_3.BDY.Actual_capital_203_Data_Set_WORK_SORTTEMPTABLESORTED" hidden="1">'Public Corporations'!$A$38:$D$39</definedName>
    <definedName name="_AMO_SingleObject_523355647_ROM_F0.SEC2.Print_1.SEC1.Print_30.BDY.Actual_capital_13641_Data_Set_WORK_SORTTEMPTABLESORTED" localSheetId="5" hidden="1">'Municipalities '!$A$180:$A$181</definedName>
    <definedName name="_AMO_SingleObject_523355647_ROM_F0.SEC2.Print_1.SEC1.Print_30.BDY.Actual_capital_13641_Data_Set_WORK_SORTTEMPTABLESORTED" localSheetId="3" hidden="1">'National Government'!#REF!</definedName>
    <definedName name="_AMO_SingleObject_523355647_ROM_F0.SEC2.Print_1.SEC1.Print_30.BDY.Actual_capital_13641_Data_Set_WORK_SORTTEMPTABLESORTED" localSheetId="4" hidden="1">'Provincial  Government'!#REF!</definedName>
    <definedName name="_AMO_SingleObject_523355647_ROM_F0.SEC2.Print_1.SEC1.Print_30.BDY.Actual_capital_13641_Data_Set_WORK_SORTTEMPTABLESORTED" hidden="1">'Public Corporations'!#REF!</definedName>
    <definedName name="_AMO_SingleObject_523355647_ROM_F0.SEC2.Print_1.SEC1.Print_31.BDY.Actual_capital_13812_Data_Set_WORK_SORTTEMPTABLESORTED" localSheetId="5" hidden="1">'Municipalities '!$A$185:$A$186</definedName>
    <definedName name="_AMO_SingleObject_523355647_ROM_F0.SEC2.Print_1.SEC1.Print_31.BDY.Actual_capital_13812_Data_Set_WORK_SORTTEMPTABLESORTED" localSheetId="3" hidden="1">'National Government'!#REF!</definedName>
    <definedName name="_AMO_SingleObject_523355647_ROM_F0.SEC2.Print_1.SEC1.Print_31.BDY.Actual_capital_13812_Data_Set_WORK_SORTTEMPTABLESORTED" localSheetId="4" hidden="1">'Provincial  Government'!#REF!</definedName>
    <definedName name="_AMO_SingleObject_523355647_ROM_F0.SEC2.Print_1.SEC1.Print_31.BDY.Actual_capital_13812_Data_Set_WORK_SORTTEMPTABLESORTED" hidden="1">'Public Corporations'!#REF!</definedName>
    <definedName name="_AMO_SingleObject_523355647_ROM_F0.SEC2.Print_1.SEC1.Print_32.BDY.Actual_capital_14030_Data_Set_WORK_SORTTEMPTABLESORTED" localSheetId="5" hidden="1">'Municipalities '!$A$190:$A$191</definedName>
    <definedName name="_AMO_SingleObject_523355647_ROM_F0.SEC2.Print_1.SEC1.Print_32.BDY.Actual_capital_14030_Data_Set_WORK_SORTTEMPTABLESORTED" localSheetId="3" hidden="1">'National Government'!#REF!</definedName>
    <definedName name="_AMO_SingleObject_523355647_ROM_F0.SEC2.Print_1.SEC1.Print_32.BDY.Actual_capital_14030_Data_Set_WORK_SORTTEMPTABLESORTED" localSheetId="4" hidden="1">'Provincial  Government'!#REF!</definedName>
    <definedName name="_AMO_SingleObject_523355647_ROM_F0.SEC2.Print_1.SEC1.Print_32.BDY.Actual_capital_14030_Data_Set_WORK_SORTTEMPTABLESORTED" hidden="1">'Public Corporations'!#REF!</definedName>
    <definedName name="_AMO_SingleObject_523355647_ROM_F0.SEC2.Print_1.SEC1.Print_33.BDY.Actual_capital_14451_Data_Set_WORK_SORTTEMPTABLESORTED" localSheetId="5" hidden="1">'Municipalities '!$A$195:$A$196</definedName>
    <definedName name="_AMO_SingleObject_523355647_ROM_F0.SEC2.Print_1.SEC1.Print_33.BDY.Actual_capital_14451_Data_Set_WORK_SORTTEMPTABLESORTED" localSheetId="3" hidden="1">'National Government'!#REF!</definedName>
    <definedName name="_AMO_SingleObject_523355647_ROM_F0.SEC2.Print_1.SEC1.Print_33.BDY.Actual_capital_14451_Data_Set_WORK_SORTTEMPTABLESORTED" localSheetId="4" hidden="1">'Provincial  Government'!#REF!</definedName>
    <definedName name="_AMO_SingleObject_523355647_ROM_F0.SEC2.Print_1.SEC1.Print_33.BDY.Actual_capital_14451_Data_Set_WORK_SORTTEMPTABLESORTED" hidden="1">'Public Corporations'!#REF!</definedName>
    <definedName name="_AMO_SingleObject_523355647_ROM_F0.SEC2.Print_1.SEC1.Print_34.BDY.Actual_capital_14774_Data_Set_WORK_SORTTEMPTABLESORTED" localSheetId="5" hidden="1">'Municipalities '!$A$200:$A$201</definedName>
    <definedName name="_AMO_SingleObject_523355647_ROM_F0.SEC2.Print_1.SEC1.Print_34.BDY.Actual_capital_14774_Data_Set_WORK_SORTTEMPTABLESORTED" localSheetId="3" hidden="1">'National Government'!#REF!</definedName>
    <definedName name="_AMO_SingleObject_523355647_ROM_F0.SEC2.Print_1.SEC1.Print_34.BDY.Actual_capital_14774_Data_Set_WORK_SORTTEMPTABLESORTED" localSheetId="4" hidden="1">'Provincial  Government'!#REF!</definedName>
    <definedName name="_AMO_SingleObject_523355647_ROM_F0.SEC2.Print_1.SEC1.Print_34.BDY.Actual_capital_14774_Data_Set_WORK_SORTTEMPTABLESORTED" hidden="1">'Public Corporations'!#REF!</definedName>
    <definedName name="_AMO_SingleObject_523355647_ROM_F0.SEC2.Print_1.SEC1.Print_35.BDY.Actual_capital_14819_Data_Set_WORK_SORTTEMPTABLESORTED" localSheetId="5" hidden="1">'Municipalities '!$A$205:$A$206</definedName>
    <definedName name="_AMO_SingleObject_523355647_ROM_F0.SEC2.Print_1.SEC1.Print_35.BDY.Actual_capital_14819_Data_Set_WORK_SORTTEMPTABLESORTED" localSheetId="3" hidden="1">'National Government'!#REF!</definedName>
    <definedName name="_AMO_SingleObject_523355647_ROM_F0.SEC2.Print_1.SEC1.Print_35.BDY.Actual_capital_14819_Data_Set_WORK_SORTTEMPTABLESORTED" localSheetId="4" hidden="1">'Provincial  Government'!#REF!</definedName>
    <definedName name="_AMO_SingleObject_523355647_ROM_F0.SEC2.Print_1.SEC1.Print_35.BDY.Actual_capital_14819_Data_Set_WORK_SORTTEMPTABLESORTED" hidden="1">'Public Corporations'!#REF!</definedName>
    <definedName name="_AMO_SingleObject_523355647_ROM_F0.SEC2.Print_1.SEC1.Print_36.BDY.Actual_capital_14887_Data_Set_WORK_SORTTEMPTABLESORTED" localSheetId="5" hidden="1">'Municipalities '!$A$210:$A$211</definedName>
    <definedName name="_AMO_SingleObject_523355647_ROM_F0.SEC2.Print_1.SEC1.Print_36.BDY.Actual_capital_14887_Data_Set_WORK_SORTTEMPTABLESORTED" localSheetId="3" hidden="1">'National Government'!#REF!</definedName>
    <definedName name="_AMO_SingleObject_523355647_ROM_F0.SEC2.Print_1.SEC1.Print_36.BDY.Actual_capital_14887_Data_Set_WORK_SORTTEMPTABLESORTED" localSheetId="4" hidden="1">'Provincial  Government'!#REF!</definedName>
    <definedName name="_AMO_SingleObject_523355647_ROM_F0.SEC2.Print_1.SEC1.Print_36.BDY.Actual_capital_14887_Data_Set_WORK_SORTTEMPTABLESORTED" hidden="1">'Public Corporations'!#REF!</definedName>
    <definedName name="_AMO_SingleObject_523355647_ROM_F0.SEC2.Print_1.SEC1.Print_37.BDY.Actual_capital_15106_Data_Set_WORK_SORTTEMPTABLESORTED" localSheetId="5" hidden="1">'Municipalities '!$A$215:$A$216</definedName>
    <definedName name="_AMO_SingleObject_523355647_ROM_F0.SEC2.Print_1.SEC1.Print_37.BDY.Actual_capital_15106_Data_Set_WORK_SORTTEMPTABLESORTED" localSheetId="3" hidden="1">'National Government'!#REF!</definedName>
    <definedName name="_AMO_SingleObject_523355647_ROM_F0.SEC2.Print_1.SEC1.Print_37.BDY.Actual_capital_15106_Data_Set_WORK_SORTTEMPTABLESORTED" localSheetId="4" hidden="1">'Provincial  Government'!#REF!</definedName>
    <definedName name="_AMO_SingleObject_523355647_ROM_F0.SEC2.Print_1.SEC1.Print_37.BDY.Actual_capital_15106_Data_Set_WORK_SORTTEMPTABLESORTED" hidden="1">'Public Corporations'!#REF!</definedName>
    <definedName name="_AMO_SingleObject_523355647_ROM_F0.SEC2.Print_1.SEC1.Print_38.BDY.Actual_capital_15306_Data_Set_WORK_SORTTEMPTABLESORTED" localSheetId="5" hidden="1">'Municipalities '!$A$220:$A$221</definedName>
    <definedName name="_AMO_SingleObject_523355647_ROM_F0.SEC2.Print_1.SEC1.Print_38.BDY.Actual_capital_15306_Data_Set_WORK_SORTTEMPTABLESORTED" localSheetId="3" hidden="1">'National Government'!#REF!</definedName>
    <definedName name="_AMO_SingleObject_523355647_ROM_F0.SEC2.Print_1.SEC1.Print_38.BDY.Actual_capital_15306_Data_Set_WORK_SORTTEMPTABLESORTED" localSheetId="4" hidden="1">'Provincial  Government'!#REF!</definedName>
    <definedName name="_AMO_SingleObject_523355647_ROM_F0.SEC2.Print_1.SEC1.Print_38.BDY.Actual_capital_15306_Data_Set_WORK_SORTTEMPTABLESORTED" hidden="1">'Public Corporations'!#REF!</definedName>
    <definedName name="_AMO_SingleObject_523355647_ROM_F0.SEC2.Print_1.SEC1.Print_39.BDY.Actual_capital_15522_Data_Set_WORK_SORTTEMPTABLESORTED" localSheetId="5" hidden="1">'Municipalities '!$A$225:$A$226</definedName>
    <definedName name="_AMO_SingleObject_523355647_ROM_F0.SEC2.Print_1.SEC1.Print_39.BDY.Actual_capital_15522_Data_Set_WORK_SORTTEMPTABLESORTED" localSheetId="3" hidden="1">'National Government'!#REF!</definedName>
    <definedName name="_AMO_SingleObject_523355647_ROM_F0.SEC2.Print_1.SEC1.Print_39.BDY.Actual_capital_15522_Data_Set_WORK_SORTTEMPTABLESORTED" localSheetId="4" hidden="1">'Provincial  Government'!#REF!</definedName>
    <definedName name="_AMO_SingleObject_523355647_ROM_F0.SEC2.Print_1.SEC1.Print_39.BDY.Actual_capital_15522_Data_Set_WORK_SORTTEMPTABLESORTED" hidden="1">'Public Corporations'!#REF!</definedName>
    <definedName name="_AMO_SingleObject_523355647_ROM_F0.SEC2.Print_1.SEC1.Print_4.BDY.Actual_capital_290_Data_Set_WORK_SORTTEMPTABLESORTED" localSheetId="5" hidden="1">'Municipalities '!$A$48:$A$49</definedName>
    <definedName name="_AMO_SingleObject_523355647_ROM_F0.SEC2.Print_1.SEC1.Print_4.BDY.Actual_capital_290_Data_Set_WORK_SORTTEMPTABLESORTED" localSheetId="3" hidden="1">'National Government'!$A$42:$D$43</definedName>
    <definedName name="_AMO_SingleObject_523355647_ROM_F0.SEC2.Print_1.SEC1.Print_4.BDY.Actual_capital_290_Data_Set_WORK_SORTTEMPTABLESORTED" localSheetId="4" hidden="1">'Provincial  Government'!$A$43:$D$44</definedName>
    <definedName name="_AMO_SingleObject_523355647_ROM_F0.SEC2.Print_1.SEC1.Print_4.BDY.Actual_capital_290_Data_Set_WORK_SORTTEMPTABLESORTED" hidden="1">'Public Corporations'!$A$43:$D$44</definedName>
    <definedName name="_AMO_SingleObject_523355647_ROM_F0.SEC2.Print_1.SEC1.Print_40.BDY.Actual_capital_15608_Data_Set_WORK_SORTTEMPTABLESORTED" localSheetId="5" hidden="1">'Municipalities '!$A$230:$A$231</definedName>
    <definedName name="_AMO_SingleObject_523355647_ROM_F0.SEC2.Print_1.SEC1.Print_40.BDY.Actual_capital_15608_Data_Set_WORK_SORTTEMPTABLESORTED" localSheetId="3" hidden="1">'National Government'!#REF!</definedName>
    <definedName name="_AMO_SingleObject_523355647_ROM_F0.SEC2.Print_1.SEC1.Print_40.BDY.Actual_capital_15608_Data_Set_WORK_SORTTEMPTABLESORTED" localSheetId="4" hidden="1">'Provincial  Government'!#REF!</definedName>
    <definedName name="_AMO_SingleObject_523355647_ROM_F0.SEC2.Print_1.SEC1.Print_40.BDY.Actual_capital_15608_Data_Set_WORK_SORTTEMPTABLESORTED" hidden="1">'Public Corporations'!#REF!</definedName>
    <definedName name="_AMO_SingleObject_523355647_ROM_F0.SEC2.Print_1.SEC1.Print_41.BDY.Actual_capital_15642_Data_Set_WORK_SORTTEMPTABLESORTED" localSheetId="5" hidden="1">'Municipalities '!$A$235:$A$236</definedName>
    <definedName name="_AMO_SingleObject_523355647_ROM_F0.SEC2.Print_1.SEC1.Print_41.BDY.Actual_capital_15642_Data_Set_WORK_SORTTEMPTABLESORTED" localSheetId="3" hidden="1">'National Government'!#REF!</definedName>
    <definedName name="_AMO_SingleObject_523355647_ROM_F0.SEC2.Print_1.SEC1.Print_41.BDY.Actual_capital_15642_Data_Set_WORK_SORTTEMPTABLESORTED" localSheetId="4" hidden="1">'Provincial  Government'!#REF!</definedName>
    <definedName name="_AMO_SingleObject_523355647_ROM_F0.SEC2.Print_1.SEC1.Print_41.BDY.Actual_capital_15642_Data_Set_WORK_SORTTEMPTABLESORTED" hidden="1">'Public Corporations'!#REF!</definedName>
    <definedName name="_AMO_SingleObject_523355647_ROM_F0.SEC2.Print_1.SEC1.Print_42.BDY.Actual_capital_16018_Data_Set_WORK_SORTTEMPTABLESORTED" localSheetId="5" hidden="1">'Municipalities '!$A$240:$A$241</definedName>
    <definedName name="_AMO_SingleObject_523355647_ROM_F0.SEC2.Print_1.SEC1.Print_42.BDY.Actual_capital_16018_Data_Set_WORK_SORTTEMPTABLESORTED" localSheetId="3" hidden="1">'National Government'!#REF!</definedName>
    <definedName name="_AMO_SingleObject_523355647_ROM_F0.SEC2.Print_1.SEC1.Print_42.BDY.Actual_capital_16018_Data_Set_WORK_SORTTEMPTABLESORTED" localSheetId="4" hidden="1">'Provincial  Government'!#REF!</definedName>
    <definedName name="_AMO_SingleObject_523355647_ROM_F0.SEC2.Print_1.SEC1.Print_42.BDY.Actual_capital_16018_Data_Set_WORK_SORTTEMPTABLESORTED" hidden="1">'Public Corporations'!#REF!</definedName>
    <definedName name="_AMO_SingleObject_523355647_ROM_F0.SEC2.Print_1.SEC1.Print_43.BDY.Actual_capital_16390_Data_Set_WORK_SORTTEMPTABLESORTED" localSheetId="5" hidden="1">'Municipalities '!$A$245:$A$246</definedName>
    <definedName name="_AMO_SingleObject_523355647_ROM_F0.SEC2.Print_1.SEC1.Print_43.BDY.Actual_capital_16390_Data_Set_WORK_SORTTEMPTABLESORTED" localSheetId="3" hidden="1">'National Government'!#REF!</definedName>
    <definedName name="_AMO_SingleObject_523355647_ROM_F0.SEC2.Print_1.SEC1.Print_43.BDY.Actual_capital_16390_Data_Set_WORK_SORTTEMPTABLESORTED" localSheetId="4" hidden="1">'Provincial  Government'!#REF!</definedName>
    <definedName name="_AMO_SingleObject_523355647_ROM_F0.SEC2.Print_1.SEC1.Print_43.BDY.Actual_capital_16390_Data_Set_WORK_SORTTEMPTABLESORTED" hidden="1">'Public Corporations'!#REF!</definedName>
    <definedName name="_AMO_SingleObject_523355647_ROM_F0.SEC2.Print_1.SEC1.Print_44.BDY.Actual_capital_16700_Data_Set_WORK_SORTTEMPTABLESORTED" localSheetId="5" hidden="1">'Municipalities '!$A$250:$A$251</definedName>
    <definedName name="_AMO_SingleObject_523355647_ROM_F0.SEC2.Print_1.SEC1.Print_44.BDY.Actual_capital_16700_Data_Set_WORK_SORTTEMPTABLESORTED" localSheetId="3" hidden="1">'National Government'!#REF!</definedName>
    <definedName name="_AMO_SingleObject_523355647_ROM_F0.SEC2.Print_1.SEC1.Print_44.BDY.Actual_capital_16700_Data_Set_WORK_SORTTEMPTABLESORTED" localSheetId="4" hidden="1">'Provincial  Government'!#REF!</definedName>
    <definedName name="_AMO_SingleObject_523355647_ROM_F0.SEC2.Print_1.SEC1.Print_44.BDY.Actual_capital_16700_Data_Set_WORK_SORTTEMPTABLESORTED" hidden="1">'Public Corporations'!#REF!</definedName>
    <definedName name="_AMO_SingleObject_523355647_ROM_F0.SEC2.Print_1.SEC1.Print_45.BDY.Actual_capital_17071_Data_Set_WORK_SORTTEMPTABLESORTED" localSheetId="5" hidden="1">'Municipalities '!$A$255:$A$256</definedName>
    <definedName name="_AMO_SingleObject_523355647_ROM_F0.SEC2.Print_1.SEC1.Print_45.BDY.Actual_capital_17071_Data_Set_WORK_SORTTEMPTABLESORTED" localSheetId="3" hidden="1">'National Government'!#REF!</definedName>
    <definedName name="_AMO_SingleObject_523355647_ROM_F0.SEC2.Print_1.SEC1.Print_45.BDY.Actual_capital_17071_Data_Set_WORK_SORTTEMPTABLESORTED" localSheetId="4" hidden="1">'Provincial  Government'!#REF!</definedName>
    <definedName name="_AMO_SingleObject_523355647_ROM_F0.SEC2.Print_1.SEC1.Print_45.BDY.Actual_capital_17071_Data_Set_WORK_SORTTEMPTABLESORTED" hidden="1">'Public Corporations'!#REF!</definedName>
    <definedName name="_AMO_SingleObject_523355647_ROM_F0.SEC2.Print_1.SEC1.Print_46.BDY.Actual_capital_17262_Data_Set_WORK_SORTTEMPTABLESORTED" localSheetId="5" hidden="1">'Municipalities '!$A$260:$A$261</definedName>
    <definedName name="_AMO_SingleObject_523355647_ROM_F0.SEC2.Print_1.SEC1.Print_46.BDY.Actual_capital_17262_Data_Set_WORK_SORTTEMPTABLESORTED" localSheetId="3" hidden="1">'National Government'!#REF!</definedName>
    <definedName name="_AMO_SingleObject_523355647_ROM_F0.SEC2.Print_1.SEC1.Print_46.BDY.Actual_capital_17262_Data_Set_WORK_SORTTEMPTABLESORTED" localSheetId="4" hidden="1">'Provincial  Government'!#REF!</definedName>
    <definedName name="_AMO_SingleObject_523355647_ROM_F0.SEC2.Print_1.SEC1.Print_46.BDY.Actual_capital_17262_Data_Set_WORK_SORTTEMPTABLESORTED" hidden="1">'Public Corporations'!#REF!</definedName>
    <definedName name="_AMO_SingleObject_523355647_ROM_F0.SEC2.Print_1.SEC1.Print_47.BDY.Actual_capital_17543_Data_Set_WORK_SORTTEMPTABLESORTED" localSheetId="5" hidden="1">'Municipalities '!$A$265:$A$266</definedName>
    <definedName name="_AMO_SingleObject_523355647_ROM_F0.SEC2.Print_1.SEC1.Print_47.BDY.Actual_capital_17543_Data_Set_WORK_SORTTEMPTABLESORTED" localSheetId="3" hidden="1">'National Government'!#REF!</definedName>
    <definedName name="_AMO_SingleObject_523355647_ROM_F0.SEC2.Print_1.SEC1.Print_47.BDY.Actual_capital_17543_Data_Set_WORK_SORTTEMPTABLESORTED" localSheetId="4" hidden="1">'Provincial  Government'!#REF!</definedName>
    <definedName name="_AMO_SingleObject_523355647_ROM_F0.SEC2.Print_1.SEC1.Print_47.BDY.Actual_capital_17543_Data_Set_WORK_SORTTEMPTABLESORTED" hidden="1">'Public Corporations'!#REF!</definedName>
    <definedName name="_AMO_SingleObject_523355647_ROM_F0.SEC2.Print_1.SEC1.Print_48.BDY.Actual_capital_17863_Data_Set_WORK_SORTTEMPTABLESORTED" localSheetId="5" hidden="1">'Municipalities '!$A$270:$A$271</definedName>
    <definedName name="_AMO_SingleObject_523355647_ROM_F0.SEC2.Print_1.SEC1.Print_48.BDY.Actual_capital_17863_Data_Set_WORK_SORTTEMPTABLESORTED" localSheetId="3" hidden="1">'National Government'!#REF!</definedName>
    <definedName name="_AMO_SingleObject_523355647_ROM_F0.SEC2.Print_1.SEC1.Print_48.BDY.Actual_capital_17863_Data_Set_WORK_SORTTEMPTABLESORTED" localSheetId="4" hidden="1">'Provincial  Government'!#REF!</definedName>
    <definedName name="_AMO_SingleObject_523355647_ROM_F0.SEC2.Print_1.SEC1.Print_48.BDY.Actual_capital_17863_Data_Set_WORK_SORTTEMPTABLESORTED" hidden="1">'Public Corporations'!#REF!</definedName>
    <definedName name="_AMO_SingleObject_523355647_ROM_F0.SEC2.Print_1.SEC1.Print_49.BDY.Actual_capital_18964_Data_Set_WORK_SORTTEMPTABLESORTED" localSheetId="5" hidden="1">'Municipalities '!$A$275:$A$276</definedName>
    <definedName name="_AMO_SingleObject_523355647_ROM_F0.SEC2.Print_1.SEC1.Print_49.BDY.Actual_capital_18964_Data_Set_WORK_SORTTEMPTABLESORTED" localSheetId="3" hidden="1">'National Government'!#REF!</definedName>
    <definedName name="_AMO_SingleObject_523355647_ROM_F0.SEC2.Print_1.SEC1.Print_49.BDY.Actual_capital_18964_Data_Set_WORK_SORTTEMPTABLESORTED" localSheetId="4" hidden="1">'Provincial  Government'!#REF!</definedName>
    <definedName name="_AMO_SingleObject_523355647_ROM_F0.SEC2.Print_1.SEC1.Print_49.BDY.Actual_capital_18964_Data_Set_WORK_SORTTEMPTABLESORTED" hidden="1">'Public Corporations'!#REF!</definedName>
    <definedName name="_AMO_SingleObject_523355647_ROM_F0.SEC2.Print_1.SEC1.Print_5.BDY.Actual_capital_559_Data_Set_WORK_SORTTEMPTABLESORTED" localSheetId="5" hidden="1">'Municipalities '!$A$53:$A$54</definedName>
    <definedName name="_AMO_SingleObject_523355647_ROM_F0.SEC2.Print_1.SEC1.Print_5.BDY.Actual_capital_559_Data_Set_WORK_SORTTEMPTABLESORTED" localSheetId="3" hidden="1">'National Government'!$A$47:$D$48</definedName>
    <definedName name="_AMO_SingleObject_523355647_ROM_F0.SEC2.Print_1.SEC1.Print_5.BDY.Actual_capital_559_Data_Set_WORK_SORTTEMPTABLESORTED" localSheetId="4" hidden="1">'Provincial  Government'!$A$48:$D$49</definedName>
    <definedName name="_AMO_SingleObject_523355647_ROM_F0.SEC2.Print_1.SEC1.Print_5.BDY.Actual_capital_559_Data_Set_WORK_SORTTEMPTABLESORTED" hidden="1">'Public Corporations'!$A$48:$D$49</definedName>
    <definedName name="_AMO_SingleObject_523355647_ROM_F0.SEC2.Print_1.SEC1.Print_50.BDY.Actual_capital_19277_Data_Set_WORK_SORTTEMPTABLESORTED" localSheetId="5" hidden="1">'Municipalities '!$A$280:$A$281</definedName>
    <definedName name="_AMO_SingleObject_523355647_ROM_F0.SEC2.Print_1.SEC1.Print_50.BDY.Actual_capital_19277_Data_Set_WORK_SORTTEMPTABLESORTED" localSheetId="3" hidden="1">'National Government'!#REF!</definedName>
    <definedName name="_AMO_SingleObject_523355647_ROM_F0.SEC2.Print_1.SEC1.Print_50.BDY.Actual_capital_19277_Data_Set_WORK_SORTTEMPTABLESORTED" localSheetId="4" hidden="1">'Provincial  Government'!#REF!</definedName>
    <definedName name="_AMO_SingleObject_523355647_ROM_F0.SEC2.Print_1.SEC1.Print_50.BDY.Actual_capital_19277_Data_Set_WORK_SORTTEMPTABLESORTED" hidden="1">'Public Corporations'!#REF!</definedName>
    <definedName name="_AMO_SingleObject_523355647_ROM_F0.SEC2.Print_1.SEC1.Print_51.BDY.Actual_capital_19341_Data_Set_WORK_SORTTEMPTABLESORTED" localSheetId="5" hidden="1">'Municipalities '!$A$285:$A$286</definedName>
    <definedName name="_AMO_SingleObject_523355647_ROM_F0.SEC2.Print_1.SEC1.Print_51.BDY.Actual_capital_19341_Data_Set_WORK_SORTTEMPTABLESORTED" localSheetId="3" hidden="1">'National Government'!$A$51:$D$51</definedName>
    <definedName name="_AMO_SingleObject_523355647_ROM_F0.SEC2.Print_1.SEC1.Print_51.BDY.Actual_capital_19341_Data_Set_WORK_SORTTEMPTABLESORTED" localSheetId="4" hidden="1">'Provincial  Government'!$A$128:$D$128</definedName>
    <definedName name="_AMO_SingleObject_523355647_ROM_F0.SEC2.Print_1.SEC1.Print_51.BDY.Actual_capital_19341_Data_Set_WORK_SORTTEMPTABLESORTED" hidden="1">'Public Corporations'!#REF!</definedName>
    <definedName name="_AMO_SingleObject_523355647_ROM_F0.SEC2.Print_1.SEC1.Print_52.BDY.Actual_capital_19417_Data_Set_WORK_SORTTEMPTABLESORTED" localSheetId="5" hidden="1">'Municipalities '!$A$290:$B$291</definedName>
    <definedName name="_AMO_SingleObject_523355647_ROM_F0.SEC2.Print_1.SEC1.Print_52.BDY.Actual_capital_19417_Data_Set_WORK_SORTTEMPTABLESORTED" localSheetId="3" hidden="1">'National Government'!$A$57:$E$58</definedName>
    <definedName name="_AMO_SingleObject_523355647_ROM_F0.SEC2.Print_1.SEC1.Print_52.BDY.Actual_capital_19417_Data_Set_WORK_SORTTEMPTABLESORTED" localSheetId="4" hidden="1">'Provincial  Government'!$G$134:$K$135</definedName>
    <definedName name="_AMO_SingleObject_523355647_ROM_F0.SEC2.Print_1.SEC1.Print_52.BDY.Actual_capital_19417_Data_Set_WORK_SORTTEMPTABLESORTED" hidden="1">'Public Corporations'!$G$59:$K$60</definedName>
    <definedName name="_AMO_SingleObject_523355647_ROM_F0.SEC2.Print_1.SEC1.Print_53.BDY.Actual_capital_20087_Data_Set_WORK_SORTTEMPTABLESORTED" localSheetId="5" hidden="1">'Municipalities '!$A$295:$B$296</definedName>
    <definedName name="_AMO_SingleObject_523355647_ROM_F0.SEC2.Print_1.SEC1.Print_53.BDY.Actual_capital_20087_Data_Set_WORK_SORTTEMPTABLESORTED" localSheetId="3" hidden="1">'National Government'!$A$62:$E$63</definedName>
    <definedName name="_AMO_SingleObject_523355647_ROM_F0.SEC2.Print_1.SEC1.Print_53.BDY.Actual_capital_20087_Data_Set_WORK_SORTTEMPTABLESORTED" localSheetId="4" hidden="1">'Provincial  Government'!$G$139:$K$140</definedName>
    <definedName name="_AMO_SingleObject_523355647_ROM_F0.SEC2.Print_1.SEC1.Print_53.BDY.Actual_capital_20087_Data_Set_WORK_SORTTEMPTABLESORTED" hidden="1">'Public Corporations'!$G$64:$K$65</definedName>
    <definedName name="_AMO_SingleObject_523355647_ROM_F0.SEC2.Print_1.SEC1.Print_54.BDY.Actual_capital_20396_Data_Set_WORK_SORTTEMPTABLESORTED" localSheetId="5" hidden="1">'Municipalities '!$A$300:$B$301</definedName>
    <definedName name="_AMO_SingleObject_523355647_ROM_F0.SEC2.Print_1.SEC1.Print_54.BDY.Actual_capital_20396_Data_Set_WORK_SORTTEMPTABLESORTED" localSheetId="3" hidden="1">'National Government'!$A$67:$E$68</definedName>
    <definedName name="_AMO_SingleObject_523355647_ROM_F0.SEC2.Print_1.SEC1.Print_54.BDY.Actual_capital_20396_Data_Set_WORK_SORTTEMPTABLESORTED" localSheetId="4" hidden="1">'Provincial  Government'!$G$144:$K$145</definedName>
    <definedName name="_AMO_SingleObject_523355647_ROM_F0.SEC2.Print_1.SEC1.Print_54.BDY.Actual_capital_20396_Data_Set_WORK_SORTTEMPTABLESORTED" hidden="1">'Public Corporations'!$G$69:$K$70</definedName>
    <definedName name="_AMO_SingleObject_523355647_ROM_F0.SEC2.Print_1.SEC1.Print_55.BDY.Actual_capital_20410_Data_Set_WORK_SORTTEMPTABLESORTED" localSheetId="5" hidden="1">'Municipalities '!$A$305:$B$306</definedName>
    <definedName name="_AMO_SingleObject_523355647_ROM_F0.SEC2.Print_1.SEC1.Print_55.BDY.Actual_capital_20410_Data_Set_WORK_SORTTEMPTABLESORTED" localSheetId="3" hidden="1">'National Government'!$A$72:$E$73</definedName>
    <definedName name="_AMO_SingleObject_523355647_ROM_F0.SEC2.Print_1.SEC1.Print_55.BDY.Actual_capital_20410_Data_Set_WORK_SORTTEMPTABLESORTED" localSheetId="4" hidden="1">'Provincial  Government'!$G$149:$K$150</definedName>
    <definedName name="_AMO_SingleObject_523355647_ROM_F0.SEC2.Print_1.SEC1.Print_55.BDY.Actual_capital_20410_Data_Set_WORK_SORTTEMPTABLESORTED" hidden="1">'Public Corporations'!$G$74:$K$75</definedName>
    <definedName name="_AMO_SingleObject_523355647_ROM_F0.SEC2.Print_1.SEC1.Print_56.BDY.Actual_capital_21034_Data_Set_WORK_SORTTEMPTABLESORTED" localSheetId="5" hidden="1">'Municipalities '!$A$310:$B$311</definedName>
    <definedName name="_AMO_SingleObject_523355647_ROM_F0.SEC2.Print_1.SEC1.Print_56.BDY.Actual_capital_21034_Data_Set_WORK_SORTTEMPTABLESORTED" localSheetId="3" hidden="1">'National Government'!$A$77:$E$78</definedName>
    <definedName name="_AMO_SingleObject_523355647_ROM_F0.SEC2.Print_1.SEC1.Print_56.BDY.Actual_capital_21034_Data_Set_WORK_SORTTEMPTABLESORTED" localSheetId="4" hidden="1">'Provincial  Government'!$G$154:$K$155</definedName>
    <definedName name="_AMO_SingleObject_523355647_ROM_F0.SEC2.Print_1.SEC1.Print_56.BDY.Actual_capital_21034_Data_Set_WORK_SORTTEMPTABLESORTED" hidden="1">'Public Corporations'!$G$79:$K$80</definedName>
    <definedName name="_AMO_SingleObject_523355647_ROM_F0.SEC2.Print_1.SEC1.Print_57.BDY.Actual_capital_21908_Data_Set_WORK_SORTTEMPTABLESORTED" localSheetId="5" hidden="1">'Municipalities '!$A$315:$B$316</definedName>
    <definedName name="_AMO_SingleObject_523355647_ROM_F0.SEC2.Print_1.SEC1.Print_57.BDY.Actual_capital_21908_Data_Set_WORK_SORTTEMPTABLESORTED" localSheetId="3" hidden="1">'National Government'!$A$82:$E$83</definedName>
    <definedName name="_AMO_SingleObject_523355647_ROM_F0.SEC2.Print_1.SEC1.Print_57.BDY.Actual_capital_21908_Data_Set_WORK_SORTTEMPTABLESORTED" localSheetId="4" hidden="1">'Provincial  Government'!$G$159:$K$160</definedName>
    <definedName name="_AMO_SingleObject_523355647_ROM_F0.SEC2.Print_1.SEC1.Print_57.BDY.Actual_capital_21908_Data_Set_WORK_SORTTEMPTABLESORTED" hidden="1">'Public Corporations'!$G$84:$K$85</definedName>
    <definedName name="_AMO_SingleObject_523355647_ROM_F0.SEC2.Print_1.SEC1.Print_58.BDY.Actual_capital_22075_Data_Set_WORK_SORTTEMPTABLESORTED" localSheetId="5" hidden="1">'Municipalities '!$A$320:$B$321</definedName>
    <definedName name="_AMO_SingleObject_523355647_ROM_F0.SEC2.Print_1.SEC1.Print_58.BDY.Actual_capital_22075_Data_Set_WORK_SORTTEMPTABLESORTED" localSheetId="3" hidden="1">'National Government'!$A$87:$E$88</definedName>
    <definedName name="_AMO_SingleObject_523355647_ROM_F0.SEC2.Print_1.SEC1.Print_58.BDY.Actual_capital_22075_Data_Set_WORK_SORTTEMPTABLESORTED" localSheetId="4" hidden="1">'Provincial  Government'!$G$164:$K$165</definedName>
    <definedName name="_AMO_SingleObject_523355647_ROM_F0.SEC2.Print_1.SEC1.Print_58.BDY.Actual_capital_22075_Data_Set_WORK_SORTTEMPTABLESORTED" hidden="1">'Public Corporations'!$G$89:$K$90</definedName>
    <definedName name="_AMO_SingleObject_523355647_ROM_F0.SEC2.Print_1.SEC1.Print_59.BDY.Actual_capital_22397_Data_Set_WORK_SORTTEMPTABLESORTED" localSheetId="5" hidden="1">'Municipalities '!$A$325:$B$326</definedName>
    <definedName name="_AMO_SingleObject_523355647_ROM_F0.SEC2.Print_1.SEC1.Print_59.BDY.Actual_capital_22397_Data_Set_WORK_SORTTEMPTABLESORTED" localSheetId="3" hidden="1">'National Government'!$A$92:$E$93</definedName>
    <definedName name="_AMO_SingleObject_523355647_ROM_F0.SEC2.Print_1.SEC1.Print_59.BDY.Actual_capital_22397_Data_Set_WORK_SORTTEMPTABLESORTED" localSheetId="4" hidden="1">'Provincial  Government'!$G$169:$K$170</definedName>
    <definedName name="_AMO_SingleObject_523355647_ROM_F0.SEC2.Print_1.SEC1.Print_59.BDY.Actual_capital_22397_Data_Set_WORK_SORTTEMPTABLESORTED" hidden="1">'Public Corporations'!$G$94:$K$95</definedName>
    <definedName name="_AMO_SingleObject_523355647_ROM_F0.SEC2.Print_1.SEC1.Print_6.BDY.Actual_capital_2113_Data_Set_WORK_SORTTEMPTABLESORTED" localSheetId="5" hidden="1">'Municipalities '!$A$58:$A$59</definedName>
    <definedName name="_AMO_SingleObject_523355647_ROM_F0.SEC2.Print_1.SEC1.Print_6.BDY.Actual_capital_2113_Data_Set_WORK_SORTTEMPTABLESORTED" localSheetId="3" hidden="1">'National Government'!#REF!</definedName>
    <definedName name="_AMO_SingleObject_523355647_ROM_F0.SEC2.Print_1.SEC1.Print_6.BDY.Actual_capital_2113_Data_Set_WORK_SORTTEMPTABLESORTED" localSheetId="4" hidden="1">'Provincial  Government'!#REF!</definedName>
    <definedName name="_AMO_SingleObject_523355647_ROM_F0.SEC2.Print_1.SEC1.Print_6.BDY.Actual_capital_2113_Data_Set_WORK_SORTTEMPTABLESORTED" hidden="1">'Public Corporations'!#REF!</definedName>
    <definedName name="_AMO_SingleObject_523355647_ROM_F0.SEC2.Print_1.SEC1.Print_60.BDY.Actual_capital_23111_Data_Set_WORK_SORTTEMPTABLESORTED" localSheetId="5" hidden="1">'Municipalities '!$A$330:$B$331</definedName>
    <definedName name="_AMO_SingleObject_523355647_ROM_F0.SEC2.Print_1.SEC1.Print_60.BDY.Actual_capital_23111_Data_Set_WORK_SORTTEMPTABLESORTED" localSheetId="3" hidden="1">'National Government'!$A$97:$E$98</definedName>
    <definedName name="_AMO_SingleObject_523355647_ROM_F0.SEC2.Print_1.SEC1.Print_60.BDY.Actual_capital_23111_Data_Set_WORK_SORTTEMPTABLESORTED" localSheetId="4" hidden="1">'Provincial  Government'!$G$174:$K$175</definedName>
    <definedName name="_AMO_SingleObject_523355647_ROM_F0.SEC2.Print_1.SEC1.Print_60.BDY.Actual_capital_23111_Data_Set_WORK_SORTTEMPTABLESORTED" hidden="1">'Public Corporations'!$G$99:$K$100</definedName>
    <definedName name="_AMO_SingleObject_523355647_ROM_F0.SEC2.Print_1.SEC1.Print_61.BDY.Actual_capital_24253_Data_Set_WORK_SORTTEMPTABLESORTED" localSheetId="5" hidden="1">'Municipalities '!$A$335:$B$336</definedName>
    <definedName name="_AMO_SingleObject_523355647_ROM_F0.SEC2.Print_1.SEC1.Print_61.BDY.Actual_capital_24253_Data_Set_WORK_SORTTEMPTABLESORTED" localSheetId="3" hidden="1">'National Government'!$A$102:$E$103</definedName>
    <definedName name="_AMO_SingleObject_523355647_ROM_F0.SEC2.Print_1.SEC1.Print_61.BDY.Actual_capital_24253_Data_Set_WORK_SORTTEMPTABLESORTED" localSheetId="4" hidden="1">'Provincial  Government'!$G$179:$K$180</definedName>
    <definedName name="_AMO_SingleObject_523355647_ROM_F0.SEC2.Print_1.SEC1.Print_61.BDY.Actual_capital_24253_Data_Set_WORK_SORTTEMPTABLESORTED" hidden="1">'Public Corporations'!$G$104:$K$105</definedName>
    <definedName name="_AMO_SingleObject_523355647_ROM_F0.SEC2.Print_1.SEC1.Print_62.BDY.Actual_capital_24286_Data_Set_WORK_SORTTEMPTABLESORTED" localSheetId="5" hidden="1">'Municipalities '!$A$340:$B$341</definedName>
    <definedName name="_AMO_SingleObject_523355647_ROM_F0.SEC2.Print_1.SEC1.Print_62.BDY.Actual_capital_24286_Data_Set_WORK_SORTTEMPTABLESORTED" localSheetId="3" hidden="1">'National Government'!$A$107:$E$108</definedName>
    <definedName name="_AMO_SingleObject_523355647_ROM_F0.SEC2.Print_1.SEC1.Print_62.BDY.Actual_capital_24286_Data_Set_WORK_SORTTEMPTABLESORTED" localSheetId="4" hidden="1">'Provincial  Government'!$G$184:$K$185</definedName>
    <definedName name="_AMO_SingleObject_523355647_ROM_F0.SEC2.Print_1.SEC1.Print_62.BDY.Actual_capital_24286_Data_Set_WORK_SORTTEMPTABLESORTED" hidden="1">'Public Corporations'!$G$109:$K$110</definedName>
    <definedName name="_AMO_SingleObject_523355647_ROM_F0.SEC2.Print_1.SEC1.Print_63.BDY.Actual_capital_26087_Data_Set_WORK_SORTTEMPTABLESORTED" localSheetId="5" hidden="1">'Municipalities '!$A$345:$B$346</definedName>
    <definedName name="_AMO_SingleObject_523355647_ROM_F0.SEC2.Print_1.SEC1.Print_63.BDY.Actual_capital_26087_Data_Set_WORK_SORTTEMPTABLESORTED" localSheetId="3" hidden="1">'National Government'!$A$112:$E$113</definedName>
    <definedName name="_AMO_SingleObject_523355647_ROM_F0.SEC2.Print_1.SEC1.Print_63.BDY.Actual_capital_26087_Data_Set_WORK_SORTTEMPTABLESORTED" localSheetId="4" hidden="1">'Provincial  Government'!$G$189:$K$190</definedName>
    <definedName name="_AMO_SingleObject_523355647_ROM_F0.SEC2.Print_1.SEC1.Print_63.BDY.Actual_capital_26087_Data_Set_WORK_SORTTEMPTABLESORTED" hidden="1">'Public Corporations'!$G$114:$K$115</definedName>
    <definedName name="_AMO_SingleObject_523355647_ROM_F0.SEC2.Print_1.SEC1.Print_64.BDY.Actual_capital_26504_Data_Set_WORK_SORTTEMPTABLESORTED" localSheetId="5" hidden="1">'Municipalities '!$A$350:$B$351</definedName>
    <definedName name="_AMO_SingleObject_523355647_ROM_F0.SEC2.Print_1.SEC1.Print_64.BDY.Actual_capital_26504_Data_Set_WORK_SORTTEMPTABLESORTED" localSheetId="3" hidden="1">'National Government'!$A$117:$E$118</definedName>
    <definedName name="_AMO_SingleObject_523355647_ROM_F0.SEC2.Print_1.SEC1.Print_64.BDY.Actual_capital_26504_Data_Set_WORK_SORTTEMPTABLESORTED" localSheetId="4" hidden="1">'Provincial  Government'!$G$194:$K$195</definedName>
    <definedName name="_AMO_SingleObject_523355647_ROM_F0.SEC2.Print_1.SEC1.Print_64.BDY.Actual_capital_26504_Data_Set_WORK_SORTTEMPTABLESORTED" hidden="1">'Public Corporations'!$G$119:$K$120</definedName>
    <definedName name="_AMO_SingleObject_523355647_ROM_F0.SEC2.Print_1.SEC1.Print_65.BDY.Actual_capital_26710_Data_Set_WORK_SORTTEMPTABLESORTED" localSheetId="5" hidden="1">'Municipalities '!$A$355:$B$356</definedName>
    <definedName name="_AMO_SingleObject_523355647_ROM_F0.SEC2.Print_1.SEC1.Print_65.BDY.Actual_capital_26710_Data_Set_WORK_SORTTEMPTABLESORTED" localSheetId="3" hidden="1">'National Government'!$A$122:$E$123</definedName>
    <definedName name="_AMO_SingleObject_523355647_ROM_F0.SEC2.Print_1.SEC1.Print_65.BDY.Actual_capital_26710_Data_Set_WORK_SORTTEMPTABLESORTED" localSheetId="4" hidden="1">'Provincial  Government'!$G$199:$K$200</definedName>
    <definedName name="_AMO_SingleObject_523355647_ROM_F0.SEC2.Print_1.SEC1.Print_65.BDY.Actual_capital_26710_Data_Set_WORK_SORTTEMPTABLESORTED" hidden="1">'Public Corporations'!$G$124:$K$125</definedName>
    <definedName name="_AMO_SingleObject_523355647_ROM_F0.SEC2.Print_1.SEC1.Print_66.BDY.Actual_capital_26804_Data_Set_WORK_SORTTEMPTABLESORTED" localSheetId="5" hidden="1">'Municipalities '!$A$360:$B$361</definedName>
    <definedName name="_AMO_SingleObject_523355647_ROM_F0.SEC2.Print_1.SEC1.Print_66.BDY.Actual_capital_26804_Data_Set_WORK_SORTTEMPTABLESORTED" localSheetId="3" hidden="1">'National Government'!$A$127:$E$128</definedName>
    <definedName name="_AMO_SingleObject_523355647_ROM_F0.SEC2.Print_1.SEC1.Print_66.BDY.Actual_capital_26804_Data_Set_WORK_SORTTEMPTABLESORTED" localSheetId="4" hidden="1">'Provincial  Government'!$G$204:$K$205</definedName>
    <definedName name="_AMO_SingleObject_523355647_ROM_F0.SEC2.Print_1.SEC1.Print_66.BDY.Actual_capital_26804_Data_Set_WORK_SORTTEMPTABLESORTED" hidden="1">'Public Corporations'!$G$129:$K$130</definedName>
    <definedName name="_AMO_SingleObject_523355647_ROM_F0.SEC2.Print_1.SEC1.Print_67.BDY.Actual_capital_26860_Data_Set_WORK_SORTTEMPTABLESORTED" localSheetId="5" hidden="1">'Municipalities '!$A$365:$B$366</definedName>
    <definedName name="_AMO_SingleObject_523355647_ROM_F0.SEC2.Print_1.SEC1.Print_67.BDY.Actual_capital_26860_Data_Set_WORK_SORTTEMPTABLESORTED" localSheetId="3" hidden="1">'National Government'!$A$132:$E$133</definedName>
    <definedName name="_AMO_SingleObject_523355647_ROM_F0.SEC2.Print_1.SEC1.Print_67.BDY.Actual_capital_26860_Data_Set_WORK_SORTTEMPTABLESORTED" localSheetId="4" hidden="1">'Provincial  Government'!$G$209:$K$210</definedName>
    <definedName name="_AMO_SingleObject_523355647_ROM_F0.SEC2.Print_1.SEC1.Print_67.BDY.Actual_capital_26860_Data_Set_WORK_SORTTEMPTABLESORTED" hidden="1">'Public Corporations'!$G$134:$K$135</definedName>
    <definedName name="_AMO_SingleObject_523355647_ROM_F0.SEC2.Print_1.SEC1.Print_68.BDY.Actual_capital_26953_Data_Set_WORK_SORTTEMPTABLESORTED" localSheetId="5" hidden="1">'Municipalities '!$A$370:$B$371</definedName>
    <definedName name="_AMO_SingleObject_523355647_ROM_F0.SEC2.Print_1.SEC1.Print_68.BDY.Actual_capital_26953_Data_Set_WORK_SORTTEMPTABLESORTED" localSheetId="3" hidden="1">'National Government'!$A$137:$E$138</definedName>
    <definedName name="_AMO_SingleObject_523355647_ROM_F0.SEC2.Print_1.SEC1.Print_68.BDY.Actual_capital_26953_Data_Set_WORK_SORTTEMPTABLESORTED" localSheetId="4" hidden="1">'Provincial  Government'!$G$214:$K$215</definedName>
    <definedName name="_AMO_SingleObject_523355647_ROM_F0.SEC2.Print_1.SEC1.Print_68.BDY.Actual_capital_26953_Data_Set_WORK_SORTTEMPTABLESORTED" hidden="1">'Public Corporations'!$G$139:$K$140</definedName>
    <definedName name="_AMO_SingleObject_523355647_ROM_F0.SEC2.Print_1.SEC1.Print_69.BDY.Actual_capital_27062_Data_Set_WORK_SORTTEMPTABLESORTED" localSheetId="5" hidden="1">'Municipalities '!$A$375:$B$376</definedName>
    <definedName name="_AMO_SingleObject_523355647_ROM_F0.SEC2.Print_1.SEC1.Print_69.BDY.Actual_capital_27062_Data_Set_WORK_SORTTEMPTABLESORTED" localSheetId="3" hidden="1">'National Government'!$A$142:$E$143</definedName>
    <definedName name="_AMO_SingleObject_523355647_ROM_F0.SEC2.Print_1.SEC1.Print_69.BDY.Actual_capital_27062_Data_Set_WORK_SORTTEMPTABLESORTED" localSheetId="4" hidden="1">'Provincial  Government'!$G$219:$K$220</definedName>
    <definedName name="_AMO_SingleObject_523355647_ROM_F0.SEC2.Print_1.SEC1.Print_69.BDY.Actual_capital_27062_Data_Set_WORK_SORTTEMPTABLESORTED" hidden="1">'Public Corporations'!$G$144:$K$145</definedName>
    <definedName name="_AMO_SingleObject_523355647_ROM_F0.SEC2.Print_1.SEC1.Print_7.BDY.Actual_capital_3378_Data_Set_WORK_SORTTEMPTABLESORTED" localSheetId="5" hidden="1">'Municipalities '!$A$63:$A$64</definedName>
    <definedName name="_AMO_SingleObject_523355647_ROM_F0.SEC2.Print_1.SEC1.Print_7.BDY.Actual_capital_3378_Data_Set_WORK_SORTTEMPTABLESORTED" localSheetId="3" hidden="1">'National Government'!#REF!</definedName>
    <definedName name="_AMO_SingleObject_523355647_ROM_F0.SEC2.Print_1.SEC1.Print_7.BDY.Actual_capital_3378_Data_Set_WORK_SORTTEMPTABLESORTED" localSheetId="4" hidden="1">'Provincial  Government'!#REF!</definedName>
    <definedName name="_AMO_SingleObject_523355647_ROM_F0.SEC2.Print_1.SEC1.Print_7.BDY.Actual_capital_3378_Data_Set_WORK_SORTTEMPTABLESORTED" hidden="1">'Public Corporations'!#REF!</definedName>
    <definedName name="_AMO_SingleObject_523355647_ROM_F0.SEC2.Print_1.SEC1.Print_70.BDY.Actual_capital_27209_Data_Set_WORK_SORTTEMPTABLESORTED" localSheetId="5" hidden="1">'Municipalities '!$A$380:$B$381</definedName>
    <definedName name="_AMO_SingleObject_523355647_ROM_F0.SEC2.Print_1.SEC1.Print_70.BDY.Actual_capital_27209_Data_Set_WORK_SORTTEMPTABLESORTED" localSheetId="3" hidden="1">'National Government'!$A$147:$E$148</definedName>
    <definedName name="_AMO_SingleObject_523355647_ROM_F0.SEC2.Print_1.SEC1.Print_70.BDY.Actual_capital_27209_Data_Set_WORK_SORTTEMPTABLESORTED" localSheetId="4" hidden="1">'Provincial  Government'!$G$224:$K$225</definedName>
    <definedName name="_AMO_SingleObject_523355647_ROM_F0.SEC2.Print_1.SEC1.Print_70.BDY.Actual_capital_27209_Data_Set_WORK_SORTTEMPTABLESORTED" hidden="1">'Public Corporations'!$G$149:$K$150</definedName>
    <definedName name="_AMO_SingleObject_523355647_ROM_F0.SEC2.Print_1.SEC1.Print_71.BDY.Actual_capital_27472_Data_Set_WORK_SORTTEMPTABLESORTED" localSheetId="5" hidden="1">'Municipalities '!$A$385:$B$386</definedName>
    <definedName name="_AMO_SingleObject_523355647_ROM_F0.SEC2.Print_1.SEC1.Print_71.BDY.Actual_capital_27472_Data_Set_WORK_SORTTEMPTABLESORTED" localSheetId="3" hidden="1">'National Government'!$A$152:$E$153</definedName>
    <definedName name="_AMO_SingleObject_523355647_ROM_F0.SEC2.Print_1.SEC1.Print_71.BDY.Actual_capital_27472_Data_Set_WORK_SORTTEMPTABLESORTED" localSheetId="4" hidden="1">'Provincial  Government'!$G$229:$K$230</definedName>
    <definedName name="_AMO_SingleObject_523355647_ROM_F0.SEC2.Print_1.SEC1.Print_71.BDY.Actual_capital_27472_Data_Set_WORK_SORTTEMPTABLESORTED" hidden="1">'Public Corporations'!$G$154:$K$155</definedName>
    <definedName name="_AMO_SingleObject_523355647_ROM_F0.SEC2.Print_1.SEC1.Print_72.BDY.Actual_capital_27653_Data_Set_WORK_SORTTEMPTABLESORTED" localSheetId="5" hidden="1">'Municipalities '!$A$390:$B$391</definedName>
    <definedName name="_AMO_SingleObject_523355647_ROM_F0.SEC2.Print_1.SEC1.Print_72.BDY.Actual_capital_27653_Data_Set_WORK_SORTTEMPTABLESORTED" localSheetId="3" hidden="1">'National Government'!$A$157:$E$158</definedName>
    <definedName name="_AMO_SingleObject_523355647_ROM_F0.SEC2.Print_1.SEC1.Print_72.BDY.Actual_capital_27653_Data_Set_WORK_SORTTEMPTABLESORTED" localSheetId="4" hidden="1">'Provincial  Government'!$G$234:$K$235</definedName>
    <definedName name="_AMO_SingleObject_523355647_ROM_F0.SEC2.Print_1.SEC1.Print_72.BDY.Actual_capital_27653_Data_Set_WORK_SORTTEMPTABLESORTED" hidden="1">'Public Corporations'!$G$159:$K$160</definedName>
    <definedName name="_AMO_SingleObject_523355647_ROM_F0.SEC2.Print_1.SEC1.Print_73.BDY.Actual_capital_28003_Data_Set_WORK_SORTTEMPTABLESORTED" localSheetId="5" hidden="1">'Municipalities '!$A$395:$B$396</definedName>
    <definedName name="_AMO_SingleObject_523355647_ROM_F0.SEC2.Print_1.SEC1.Print_73.BDY.Actual_capital_28003_Data_Set_WORK_SORTTEMPTABLESORTED" localSheetId="3" hidden="1">'National Government'!$A$162:$E$163</definedName>
    <definedName name="_AMO_SingleObject_523355647_ROM_F0.SEC2.Print_1.SEC1.Print_73.BDY.Actual_capital_28003_Data_Set_WORK_SORTTEMPTABLESORTED" localSheetId="4" hidden="1">'Provincial  Government'!$G$239:$K$240</definedName>
    <definedName name="_AMO_SingleObject_523355647_ROM_F0.SEC2.Print_1.SEC1.Print_73.BDY.Actual_capital_28003_Data_Set_WORK_SORTTEMPTABLESORTED" hidden="1">'Public Corporations'!$G$164:$K$165</definedName>
    <definedName name="_AMO_SingleObject_523355647_ROM_F0.SEC2.Print_1.SEC1.Print_74.BDY.Actual_capital_28522_Data_Set_WORK_SORTTEMPTABLESORTED" localSheetId="5" hidden="1">'Municipalities '!$A$400:$B$401</definedName>
    <definedName name="_AMO_SingleObject_523355647_ROM_F0.SEC2.Print_1.SEC1.Print_74.BDY.Actual_capital_28522_Data_Set_WORK_SORTTEMPTABLESORTED" localSheetId="3" hidden="1">'National Government'!$A$167:$E$168</definedName>
    <definedName name="_AMO_SingleObject_523355647_ROM_F0.SEC2.Print_1.SEC1.Print_74.BDY.Actual_capital_28522_Data_Set_WORK_SORTTEMPTABLESORTED" localSheetId="4" hidden="1">'Provincial  Government'!$G$244:$K$245</definedName>
    <definedName name="_AMO_SingleObject_523355647_ROM_F0.SEC2.Print_1.SEC1.Print_74.BDY.Actual_capital_28522_Data_Set_WORK_SORTTEMPTABLESORTED" hidden="1">'Public Corporations'!$G$169:$K$170</definedName>
    <definedName name="_AMO_SingleObject_523355647_ROM_F0.SEC2.Print_1.SEC1.Print_75.BDY.Actual_capital_29254_Data_Set_WORK_SORTTEMPTABLESORTED" localSheetId="5" hidden="1">'Municipalities '!$A$405:$B$406</definedName>
    <definedName name="_AMO_SingleObject_523355647_ROM_F0.SEC2.Print_1.SEC1.Print_75.BDY.Actual_capital_29254_Data_Set_WORK_SORTTEMPTABLESORTED" localSheetId="3" hidden="1">'National Government'!$A$172:$E$173</definedName>
    <definedName name="_AMO_SingleObject_523355647_ROM_F0.SEC2.Print_1.SEC1.Print_75.BDY.Actual_capital_29254_Data_Set_WORK_SORTTEMPTABLESORTED" localSheetId="4" hidden="1">'Provincial  Government'!$G$249:$K$250</definedName>
    <definedName name="_AMO_SingleObject_523355647_ROM_F0.SEC2.Print_1.SEC1.Print_75.BDY.Actual_capital_29254_Data_Set_WORK_SORTTEMPTABLESORTED" hidden="1">'Public Corporations'!$G$174:$K$175</definedName>
    <definedName name="_AMO_SingleObject_523355647_ROM_F0.SEC2.Print_1.SEC1.Print_76.BDY.Actual_capital_30277_Data_Set_WORK_SORTTEMPTABLESORTED" localSheetId="5" hidden="1">'Municipalities '!$A$410:$B$411</definedName>
    <definedName name="_AMO_SingleObject_523355647_ROM_F0.SEC2.Print_1.SEC1.Print_76.BDY.Actual_capital_30277_Data_Set_WORK_SORTTEMPTABLESORTED" localSheetId="3" hidden="1">'National Government'!$A$177:$E$178</definedName>
    <definedName name="_AMO_SingleObject_523355647_ROM_F0.SEC2.Print_1.SEC1.Print_76.BDY.Actual_capital_30277_Data_Set_WORK_SORTTEMPTABLESORTED" localSheetId="4" hidden="1">'Provincial  Government'!$G$254:$K$255</definedName>
    <definedName name="_AMO_SingleObject_523355647_ROM_F0.SEC2.Print_1.SEC1.Print_76.BDY.Actual_capital_30277_Data_Set_WORK_SORTTEMPTABLESORTED" hidden="1">'Public Corporations'!$G$179:$K$180</definedName>
    <definedName name="_AMO_SingleObject_523355647_ROM_F0.SEC2.Print_1.SEC1.Print_77.BDY.Actual_capital_30406_Data_Set_WORK_SORTTEMPTABLESORTED" localSheetId="5" hidden="1">'Municipalities '!$A$415:$B$416</definedName>
    <definedName name="_AMO_SingleObject_523355647_ROM_F0.SEC2.Print_1.SEC1.Print_77.BDY.Actual_capital_30406_Data_Set_WORK_SORTTEMPTABLESORTED" localSheetId="3" hidden="1">'National Government'!$A$182:$E$183</definedName>
    <definedName name="_AMO_SingleObject_523355647_ROM_F0.SEC2.Print_1.SEC1.Print_77.BDY.Actual_capital_30406_Data_Set_WORK_SORTTEMPTABLESORTED" localSheetId="4" hidden="1">'Provincial  Government'!$G$259:$K$260</definedName>
    <definedName name="_AMO_SingleObject_523355647_ROM_F0.SEC2.Print_1.SEC1.Print_77.BDY.Actual_capital_30406_Data_Set_WORK_SORTTEMPTABLESORTED" hidden="1">'Public Corporations'!$G$184:$K$185</definedName>
    <definedName name="_AMO_SingleObject_523355647_ROM_F0.SEC2.Print_1.SEC1.Print_78.BDY.Actual_capital_30478_Data_Set_WORK_SORTTEMPTABLESORTED" localSheetId="5" hidden="1">'Municipalities '!$A$420:$B$421</definedName>
    <definedName name="_AMO_SingleObject_523355647_ROM_F0.SEC2.Print_1.SEC1.Print_78.BDY.Actual_capital_30478_Data_Set_WORK_SORTTEMPTABLESORTED" localSheetId="3" hidden="1">'National Government'!$A$187:$E$188</definedName>
    <definedName name="_AMO_SingleObject_523355647_ROM_F0.SEC2.Print_1.SEC1.Print_78.BDY.Actual_capital_30478_Data_Set_WORK_SORTTEMPTABLESORTED" localSheetId="4" hidden="1">'Provincial  Government'!$G$264:$K$265</definedName>
    <definedName name="_AMO_SingleObject_523355647_ROM_F0.SEC2.Print_1.SEC1.Print_78.BDY.Actual_capital_30478_Data_Set_WORK_SORTTEMPTABLESORTED" hidden="1">'Public Corporations'!$G$189:$K$190</definedName>
    <definedName name="_AMO_SingleObject_523355647_ROM_F0.SEC2.Print_1.SEC1.Print_79.BDY.Actual_capital_30788_Data_Set_WORK_SORTTEMPTABLESORTED" localSheetId="5" hidden="1">'Municipalities '!$A$425:$B$426</definedName>
    <definedName name="_AMO_SingleObject_523355647_ROM_F0.SEC2.Print_1.SEC1.Print_79.BDY.Actual_capital_30788_Data_Set_WORK_SORTTEMPTABLESORTED" localSheetId="3" hidden="1">'National Government'!$A$192:$E$193</definedName>
    <definedName name="_AMO_SingleObject_523355647_ROM_F0.SEC2.Print_1.SEC1.Print_79.BDY.Actual_capital_30788_Data_Set_WORK_SORTTEMPTABLESORTED" localSheetId="4" hidden="1">'Provincial  Government'!$G$269:$K$270</definedName>
    <definedName name="_AMO_SingleObject_523355647_ROM_F0.SEC2.Print_1.SEC1.Print_79.BDY.Actual_capital_30788_Data_Set_WORK_SORTTEMPTABLESORTED" hidden="1">'Public Corporations'!$G$194:$K$195</definedName>
    <definedName name="_AMO_SingleObject_523355647_ROM_F0.SEC2.Print_1.SEC1.Print_8.BDY.Actual_capital_3394_Data_Set_WORK_SORTTEMPTABLESORTED" localSheetId="5" hidden="1">'Municipalities '!$A$68:$A$69</definedName>
    <definedName name="_AMO_SingleObject_523355647_ROM_F0.SEC2.Print_1.SEC1.Print_8.BDY.Actual_capital_3394_Data_Set_WORK_SORTTEMPTABLESORTED" localSheetId="3" hidden="1">'National Government'!#REF!</definedName>
    <definedName name="_AMO_SingleObject_523355647_ROM_F0.SEC2.Print_1.SEC1.Print_8.BDY.Actual_capital_3394_Data_Set_WORK_SORTTEMPTABLESORTED" localSheetId="4" hidden="1">'Provincial  Government'!#REF!</definedName>
    <definedName name="_AMO_SingleObject_523355647_ROM_F0.SEC2.Print_1.SEC1.Print_8.BDY.Actual_capital_3394_Data_Set_WORK_SORTTEMPTABLESORTED" hidden="1">'Public Corporations'!#REF!</definedName>
    <definedName name="_AMO_SingleObject_523355647_ROM_F0.SEC2.Print_1.SEC1.Print_80.BDY.Actual_capital_31143_Data_Set_WORK_SORTTEMPTABLESORTED" localSheetId="5" hidden="1">'Municipalities '!$A$430:$B$431</definedName>
    <definedName name="_AMO_SingleObject_523355647_ROM_F0.SEC2.Print_1.SEC1.Print_80.BDY.Actual_capital_31143_Data_Set_WORK_SORTTEMPTABLESORTED" localSheetId="3" hidden="1">'National Government'!$A$197:$E$198</definedName>
    <definedName name="_AMO_SingleObject_523355647_ROM_F0.SEC2.Print_1.SEC1.Print_80.BDY.Actual_capital_31143_Data_Set_WORK_SORTTEMPTABLESORTED" localSheetId="4" hidden="1">'Provincial  Government'!$G$274:$K$275</definedName>
    <definedName name="_AMO_SingleObject_523355647_ROM_F0.SEC2.Print_1.SEC1.Print_80.BDY.Actual_capital_31143_Data_Set_WORK_SORTTEMPTABLESORTED" hidden="1">'Public Corporations'!$G$199:$K$200</definedName>
    <definedName name="_AMO_SingleObject_523355647_ROM_F0.SEC2.Print_1.SEC1.Print_81.BDY.Actual_capital_31226_Data_Set_WORK_SORTTEMPTABLESORTED" localSheetId="5" hidden="1">'Municipalities '!$A$435:$B$436</definedName>
    <definedName name="_AMO_SingleObject_523355647_ROM_F0.SEC2.Print_1.SEC1.Print_81.BDY.Actual_capital_31226_Data_Set_WORK_SORTTEMPTABLESORTED" localSheetId="3" hidden="1">'National Government'!$A$202:$E$203</definedName>
    <definedName name="_AMO_SingleObject_523355647_ROM_F0.SEC2.Print_1.SEC1.Print_81.BDY.Actual_capital_31226_Data_Set_WORK_SORTTEMPTABLESORTED" localSheetId="4" hidden="1">'Provincial  Government'!$G$279:$K$280</definedName>
    <definedName name="_AMO_SingleObject_523355647_ROM_F0.SEC2.Print_1.SEC1.Print_81.BDY.Actual_capital_31226_Data_Set_WORK_SORTTEMPTABLESORTED" hidden="1">'Public Corporations'!$G$204:$K$205</definedName>
    <definedName name="_AMO_SingleObject_523355647_ROM_F0.SEC2.Print_1.SEC1.Print_82.BDY.Actual_capital_31368_Data_Set_WORK_SORTTEMPTABLESORTED" localSheetId="5" hidden="1">'Municipalities '!$A$440:$B$441</definedName>
    <definedName name="_AMO_SingleObject_523355647_ROM_F0.SEC2.Print_1.SEC1.Print_82.BDY.Actual_capital_31368_Data_Set_WORK_SORTTEMPTABLESORTED" localSheetId="3" hidden="1">'National Government'!$A$207:$E$208</definedName>
    <definedName name="_AMO_SingleObject_523355647_ROM_F0.SEC2.Print_1.SEC1.Print_82.BDY.Actual_capital_31368_Data_Set_WORK_SORTTEMPTABLESORTED" localSheetId="4" hidden="1">'Provincial  Government'!$G$284:$K$285</definedName>
    <definedName name="_AMO_SingleObject_523355647_ROM_F0.SEC2.Print_1.SEC1.Print_82.BDY.Actual_capital_31368_Data_Set_WORK_SORTTEMPTABLESORTED" hidden="1">'Public Corporations'!$G$209:$K$210</definedName>
    <definedName name="_AMO_SingleObject_523355647_ROM_F0.SEC2.Print_1.SEC1.Print_83.BDY.Actual_capital_31709_Data_Set_WORK_SORTTEMPTABLESORTED" localSheetId="5" hidden="1">'Municipalities '!$A$445:$B$446</definedName>
    <definedName name="_AMO_SingleObject_523355647_ROM_F0.SEC2.Print_1.SEC1.Print_83.BDY.Actual_capital_31709_Data_Set_WORK_SORTTEMPTABLESORTED" localSheetId="3" hidden="1">'National Government'!$A$212:$E$213</definedName>
    <definedName name="_AMO_SingleObject_523355647_ROM_F0.SEC2.Print_1.SEC1.Print_83.BDY.Actual_capital_31709_Data_Set_WORK_SORTTEMPTABLESORTED" localSheetId="4" hidden="1">'Provincial  Government'!$G$289:$K$290</definedName>
    <definedName name="_AMO_SingleObject_523355647_ROM_F0.SEC2.Print_1.SEC1.Print_83.BDY.Actual_capital_31709_Data_Set_WORK_SORTTEMPTABLESORTED" hidden="1">'Public Corporations'!$G$214:$K$215</definedName>
    <definedName name="_AMO_SingleObject_523355647_ROM_F0.SEC2.Print_1.SEC1.Print_84.BDY.Actual_capital_31730_Data_Set_WORK_SORTTEMPTABLESORTED" localSheetId="5" hidden="1">'Municipalities '!$A$450:$B$451</definedName>
    <definedName name="_AMO_SingleObject_523355647_ROM_F0.SEC2.Print_1.SEC1.Print_84.BDY.Actual_capital_31730_Data_Set_WORK_SORTTEMPTABLESORTED" localSheetId="3" hidden="1">'National Government'!$A$217:$E$218</definedName>
    <definedName name="_AMO_SingleObject_523355647_ROM_F0.SEC2.Print_1.SEC1.Print_84.BDY.Actual_capital_31730_Data_Set_WORK_SORTTEMPTABLESORTED" localSheetId="4" hidden="1">'Provincial  Government'!$G$294:$K$295</definedName>
    <definedName name="_AMO_SingleObject_523355647_ROM_F0.SEC2.Print_1.SEC1.Print_84.BDY.Actual_capital_31730_Data_Set_WORK_SORTTEMPTABLESORTED" hidden="1">'Public Corporations'!$G$219:$K$220</definedName>
    <definedName name="_AMO_SingleObject_523355647_ROM_F0.SEC2.Print_1.SEC1.Print_85.BDY.Actual_capital_31741_Data_Set_WORK_SORTTEMPTABLESORTED" localSheetId="5" hidden="1">'Municipalities '!$A$455:$B$456</definedName>
    <definedName name="_AMO_SingleObject_523355647_ROM_F0.SEC2.Print_1.SEC1.Print_85.BDY.Actual_capital_31741_Data_Set_WORK_SORTTEMPTABLESORTED" localSheetId="3" hidden="1">'National Government'!$A$222:$E$223</definedName>
    <definedName name="_AMO_SingleObject_523355647_ROM_F0.SEC2.Print_1.SEC1.Print_85.BDY.Actual_capital_31741_Data_Set_WORK_SORTTEMPTABLESORTED" localSheetId="4" hidden="1">'Provincial  Government'!$G$299:$K$300</definedName>
    <definedName name="_AMO_SingleObject_523355647_ROM_F0.SEC2.Print_1.SEC1.Print_85.BDY.Actual_capital_31741_Data_Set_WORK_SORTTEMPTABLESORTED" hidden="1">'Public Corporations'!$G$224:$K$225</definedName>
    <definedName name="_AMO_SingleObject_523355647_ROM_F0.SEC2.Print_1.SEC1.Print_86.BDY.Actual_capital_32070_Data_Set_WORK_SORTTEMPTABLESORTED" localSheetId="5" hidden="1">'Municipalities '!$A$460:$B$461</definedName>
    <definedName name="_AMO_SingleObject_523355647_ROM_F0.SEC2.Print_1.SEC1.Print_86.BDY.Actual_capital_32070_Data_Set_WORK_SORTTEMPTABLESORTED" localSheetId="3" hidden="1">'National Government'!$A$227:$E$228</definedName>
    <definedName name="_AMO_SingleObject_523355647_ROM_F0.SEC2.Print_1.SEC1.Print_86.BDY.Actual_capital_32070_Data_Set_WORK_SORTTEMPTABLESORTED" localSheetId="4" hidden="1">'Provincial  Government'!$G$304:$K$305</definedName>
    <definedName name="_AMO_SingleObject_523355647_ROM_F0.SEC2.Print_1.SEC1.Print_86.BDY.Actual_capital_32070_Data_Set_WORK_SORTTEMPTABLESORTED" hidden="1">'Public Corporations'!$G$229:$K$230</definedName>
    <definedName name="_AMO_SingleObject_523355647_ROM_F0.SEC2.Print_1.SEC1.Print_87.BDY.Actual_capital_32327_Data_Set_WORK_SORTTEMPTABLESORTED" localSheetId="5" hidden="1">'Municipalities '!$A$465:$B$466</definedName>
    <definedName name="_AMO_SingleObject_523355647_ROM_F0.SEC2.Print_1.SEC1.Print_87.BDY.Actual_capital_32327_Data_Set_WORK_SORTTEMPTABLESORTED" localSheetId="3" hidden="1">'National Government'!$A$232:$E$233</definedName>
    <definedName name="_AMO_SingleObject_523355647_ROM_F0.SEC2.Print_1.SEC1.Print_87.BDY.Actual_capital_32327_Data_Set_WORK_SORTTEMPTABLESORTED" localSheetId="4" hidden="1">'Provincial  Government'!$G$309:$K$310</definedName>
    <definedName name="_AMO_SingleObject_523355647_ROM_F0.SEC2.Print_1.SEC1.Print_87.BDY.Actual_capital_32327_Data_Set_WORK_SORTTEMPTABLESORTED" hidden="1">'Public Corporations'!$G$234:$K$235</definedName>
    <definedName name="_AMO_SingleObject_523355647_ROM_F0.SEC2.Print_1.SEC1.Print_88.BDY.Actual_capital_32613_Data_Set_WORK_SORTTEMPTABLESORTED" localSheetId="5" hidden="1">'Municipalities '!$A$470:$B$471</definedName>
    <definedName name="_AMO_SingleObject_523355647_ROM_F0.SEC2.Print_1.SEC1.Print_88.BDY.Actual_capital_32613_Data_Set_WORK_SORTTEMPTABLESORTED" localSheetId="3" hidden="1">'National Government'!$A$237:$E$238</definedName>
    <definedName name="_AMO_SingleObject_523355647_ROM_F0.SEC2.Print_1.SEC1.Print_88.BDY.Actual_capital_32613_Data_Set_WORK_SORTTEMPTABLESORTED" localSheetId="4" hidden="1">'Provincial  Government'!$G$314:$K$315</definedName>
    <definedName name="_AMO_SingleObject_523355647_ROM_F0.SEC2.Print_1.SEC1.Print_88.BDY.Actual_capital_32613_Data_Set_WORK_SORTTEMPTABLESORTED" hidden="1">'Public Corporations'!$G$239:$K$240</definedName>
    <definedName name="_AMO_SingleObject_523355647_ROM_F0.SEC2.Print_1.SEC1.Print_89.BDY.Actual_capital_33139_Data_Set_WORK_SORTTEMPTABLESORTED" localSheetId="5" hidden="1">'Municipalities '!$A$475:$B$476</definedName>
    <definedName name="_AMO_SingleObject_523355647_ROM_F0.SEC2.Print_1.SEC1.Print_89.BDY.Actual_capital_33139_Data_Set_WORK_SORTTEMPTABLESORTED" localSheetId="3" hidden="1">'National Government'!$A$242:$E$243</definedName>
    <definedName name="_AMO_SingleObject_523355647_ROM_F0.SEC2.Print_1.SEC1.Print_89.BDY.Actual_capital_33139_Data_Set_WORK_SORTTEMPTABLESORTED" localSheetId="4" hidden="1">'Provincial  Government'!$G$319:$K$320</definedName>
    <definedName name="_AMO_SingleObject_523355647_ROM_F0.SEC2.Print_1.SEC1.Print_89.BDY.Actual_capital_33139_Data_Set_WORK_SORTTEMPTABLESORTED" hidden="1">'Public Corporations'!$G$244:$K$245</definedName>
    <definedName name="_AMO_SingleObject_523355647_ROM_F0.SEC2.Print_1.SEC1.Print_9.BDY.Actual_capital_3776_Data_Set_WORK_SORTTEMPTABLESORTED" localSheetId="5" hidden="1">'Municipalities '!$A$73:$A$74</definedName>
    <definedName name="_AMO_SingleObject_523355647_ROM_F0.SEC2.Print_1.SEC1.Print_9.BDY.Actual_capital_3776_Data_Set_WORK_SORTTEMPTABLESORTED" localSheetId="3" hidden="1">'National Government'!#REF!</definedName>
    <definedName name="_AMO_SingleObject_523355647_ROM_F0.SEC2.Print_1.SEC1.Print_9.BDY.Actual_capital_3776_Data_Set_WORK_SORTTEMPTABLESORTED" localSheetId="4" hidden="1">'Provincial  Government'!#REF!</definedName>
    <definedName name="_AMO_SingleObject_523355647_ROM_F0.SEC2.Print_1.SEC1.Print_9.BDY.Actual_capital_3776_Data_Set_WORK_SORTTEMPTABLESORTED" hidden="1">'Public Corporations'!#REF!</definedName>
    <definedName name="_AMO_SingleObject_523355647_ROM_F0.SEC2.Print_1.SEC1.Print_90.BDY.Actual_capital_33900_Data_Set_WORK_SORTTEMPTABLESORTED" localSheetId="5" hidden="1">'Municipalities '!$A$480:$B$481</definedName>
    <definedName name="_AMO_SingleObject_523355647_ROM_F0.SEC2.Print_1.SEC1.Print_90.BDY.Actual_capital_33900_Data_Set_WORK_SORTTEMPTABLESORTED" localSheetId="3" hidden="1">'National Government'!$A$247:$E$248</definedName>
    <definedName name="_AMO_SingleObject_523355647_ROM_F0.SEC2.Print_1.SEC1.Print_90.BDY.Actual_capital_33900_Data_Set_WORK_SORTTEMPTABLESORTED" localSheetId="4" hidden="1">'Provincial  Government'!$G$324:$K$325</definedName>
    <definedName name="_AMO_SingleObject_523355647_ROM_F0.SEC2.Print_1.SEC1.Print_90.BDY.Actual_capital_33900_Data_Set_WORK_SORTTEMPTABLESORTED" hidden="1">'Public Corporations'!$G$249:$K$250</definedName>
    <definedName name="_AMO_SingleObject_523355647_ROM_F0.SEC2.Print_1.SEC1.Print_91.BDY.Actual_capital_34275_Data_Set_WORK_SORTTEMPTABLESORTED" localSheetId="5" hidden="1">'Municipalities '!$A$485:$B$486</definedName>
    <definedName name="_AMO_SingleObject_523355647_ROM_F0.SEC2.Print_1.SEC1.Print_91.BDY.Actual_capital_34275_Data_Set_WORK_SORTTEMPTABLESORTED" localSheetId="3" hidden="1">'National Government'!$A$252:$E$253</definedName>
    <definedName name="_AMO_SingleObject_523355647_ROM_F0.SEC2.Print_1.SEC1.Print_91.BDY.Actual_capital_34275_Data_Set_WORK_SORTTEMPTABLESORTED" localSheetId="4" hidden="1">'Provincial  Government'!$G$329:$K$330</definedName>
    <definedName name="_AMO_SingleObject_523355647_ROM_F0.SEC2.Print_1.SEC1.Print_91.BDY.Actual_capital_34275_Data_Set_WORK_SORTTEMPTABLESORTED" hidden="1">'Public Corporations'!$G$254:$K$255</definedName>
    <definedName name="_AMO_SingleObject_523355647_ROM_F0.SEC2.Print_1.SEC1.Print_92.BDY.Actual_capital_35167_Data_Set_WORK_SORTTEMPTABLESORTED" localSheetId="5" hidden="1">'Municipalities '!$A$490:$B$491</definedName>
    <definedName name="_AMO_SingleObject_523355647_ROM_F0.SEC2.Print_1.SEC1.Print_92.BDY.Actual_capital_35167_Data_Set_WORK_SORTTEMPTABLESORTED" localSheetId="3" hidden="1">'National Government'!$A$257:$E$258</definedName>
    <definedName name="_AMO_SingleObject_523355647_ROM_F0.SEC2.Print_1.SEC1.Print_92.BDY.Actual_capital_35167_Data_Set_WORK_SORTTEMPTABLESORTED" localSheetId="4" hidden="1">'Provincial  Government'!$G$334:$K$335</definedName>
    <definedName name="_AMO_SingleObject_523355647_ROM_F0.SEC2.Print_1.SEC1.Print_92.BDY.Actual_capital_35167_Data_Set_WORK_SORTTEMPTABLESORTED" hidden="1">'Public Corporations'!$G$259:$K$260</definedName>
    <definedName name="_AMO_SingleObject_523355647_ROM_F0.SEC2.Print_1.SEC1.Print_93.BDY.Actual_capital_35313_Data_Set_WORK_SORTTEMPTABLESORTED" localSheetId="5" hidden="1">'Municipalities '!$A$495:$B$496</definedName>
    <definedName name="_AMO_SingleObject_523355647_ROM_F0.SEC2.Print_1.SEC1.Print_93.BDY.Actual_capital_35313_Data_Set_WORK_SORTTEMPTABLESORTED" localSheetId="3" hidden="1">'National Government'!$A$262:$E$263</definedName>
    <definedName name="_AMO_SingleObject_523355647_ROM_F0.SEC2.Print_1.SEC1.Print_93.BDY.Actual_capital_35313_Data_Set_WORK_SORTTEMPTABLESORTED" localSheetId="4" hidden="1">'Provincial  Government'!$G$339:$K$340</definedName>
    <definedName name="_AMO_SingleObject_523355647_ROM_F0.SEC2.Print_1.SEC1.Print_93.BDY.Actual_capital_35313_Data_Set_WORK_SORTTEMPTABLESORTED" hidden="1">'Public Corporations'!$G$264:$K$265</definedName>
    <definedName name="_AMO_SingleObject_523355647_ROM_F0.SEC2.Print_1.SEC1.Print_94.BDY.Actual_capital_37172_Data_Set_WORK_SORTTEMPTABLESORTED" localSheetId="5" hidden="1">'Municipalities '!$A$500:$B$501</definedName>
    <definedName name="_AMO_SingleObject_523355647_ROM_F0.SEC2.Print_1.SEC1.Print_94.BDY.Actual_capital_37172_Data_Set_WORK_SORTTEMPTABLESORTED" localSheetId="3" hidden="1">'National Government'!$A$267:$E$268</definedName>
    <definedName name="_AMO_SingleObject_523355647_ROM_F0.SEC2.Print_1.SEC1.Print_94.BDY.Actual_capital_37172_Data_Set_WORK_SORTTEMPTABLESORTED" localSheetId="4" hidden="1">'Provincial  Government'!$G$344:$K$345</definedName>
    <definedName name="_AMO_SingleObject_523355647_ROM_F0.SEC2.Print_1.SEC1.Print_94.BDY.Actual_capital_37172_Data_Set_WORK_SORTTEMPTABLESORTED" hidden="1">'Public Corporations'!$G$269:$K$270</definedName>
    <definedName name="_AMO_SingleObject_523355647_ROM_F0.SEC2.Print_1.SEC1.Print_95.BDY.Actual_capital_37386_Data_Set_WORK_SORTTEMPTABLESORTED" localSheetId="5" hidden="1">'Municipalities '!$A$505:$B$506</definedName>
    <definedName name="_AMO_SingleObject_523355647_ROM_F0.SEC2.Print_1.SEC1.Print_95.BDY.Actual_capital_37386_Data_Set_WORK_SORTTEMPTABLESORTED" localSheetId="3" hidden="1">'National Government'!$A$272:$E$273</definedName>
    <definedName name="_AMO_SingleObject_523355647_ROM_F0.SEC2.Print_1.SEC1.Print_95.BDY.Actual_capital_37386_Data_Set_WORK_SORTTEMPTABLESORTED" localSheetId="4" hidden="1">'Provincial  Government'!$G$349:$K$350</definedName>
    <definedName name="_AMO_SingleObject_523355647_ROM_F0.SEC2.Print_1.SEC1.Print_95.BDY.Actual_capital_37386_Data_Set_WORK_SORTTEMPTABLESORTED" hidden="1">'Public Corporations'!$G$274:$K$275</definedName>
    <definedName name="_AMO_SingleObject_523355647_ROM_F0.SEC2.Print_1.SEC1.Print_96.BDY.Actual_capital_37439_Data_Set_WORK_SORTTEMPTABLESORTED" localSheetId="5" hidden="1">'Municipalities '!$A$510:$B$511</definedName>
    <definedName name="_AMO_SingleObject_523355647_ROM_F0.SEC2.Print_1.SEC1.Print_96.BDY.Actual_capital_37439_Data_Set_WORK_SORTTEMPTABLESORTED" localSheetId="3" hidden="1">'National Government'!$A$277:$E$278</definedName>
    <definedName name="_AMO_SingleObject_523355647_ROM_F0.SEC2.Print_1.SEC1.Print_96.BDY.Actual_capital_37439_Data_Set_WORK_SORTTEMPTABLESORTED" localSheetId="4" hidden="1">'Provincial  Government'!$G$354:$K$355</definedName>
    <definedName name="_AMO_SingleObject_523355647_ROM_F0.SEC2.Print_1.SEC1.Print_96.BDY.Actual_capital_37439_Data_Set_WORK_SORTTEMPTABLESORTED" hidden="1">'Public Corporations'!$G$279:$K$280</definedName>
    <definedName name="_AMO_SingleObject_523355647_ROM_F0.SEC2.Print_1.SEC1.Print_97.BDY.Actual_capital_37824_Data_Set_WORK_SORTTEMPTABLESORTED" localSheetId="5" hidden="1">'Municipalities '!$A$515:$B$516</definedName>
    <definedName name="_AMO_SingleObject_523355647_ROM_F0.SEC2.Print_1.SEC1.Print_97.BDY.Actual_capital_37824_Data_Set_WORK_SORTTEMPTABLESORTED" localSheetId="3" hidden="1">'National Government'!$A$282:$E$283</definedName>
    <definedName name="_AMO_SingleObject_523355647_ROM_F0.SEC2.Print_1.SEC1.Print_97.BDY.Actual_capital_37824_Data_Set_WORK_SORTTEMPTABLESORTED" localSheetId="4" hidden="1">'Provincial  Government'!$G$359:$K$360</definedName>
    <definedName name="_AMO_SingleObject_523355647_ROM_F0.SEC2.Print_1.SEC1.Print_97.BDY.Actual_capital_37824_Data_Set_WORK_SORTTEMPTABLESORTED" hidden="1">'Public Corporations'!$G$284:$K$285</definedName>
    <definedName name="_AMO_SingleObject_523355647_ROM_F0.SEC2.Print_1.SEC1.Print_98.BDY.Actual_capital_38535_Data_Set_WORK_SORTTEMPTABLESORTED" localSheetId="5" hidden="1">'Municipalities '!$A$520:$B$521</definedName>
    <definedName name="_AMO_SingleObject_523355647_ROM_F0.SEC2.Print_1.SEC1.Print_98.BDY.Actual_capital_38535_Data_Set_WORK_SORTTEMPTABLESORTED" localSheetId="3" hidden="1">'National Government'!$A$287:$E$288</definedName>
    <definedName name="_AMO_SingleObject_523355647_ROM_F0.SEC2.Print_1.SEC1.Print_98.BDY.Actual_capital_38535_Data_Set_WORK_SORTTEMPTABLESORTED" localSheetId="4" hidden="1">'Provincial  Government'!$G$364:$K$365</definedName>
    <definedName name="_AMO_SingleObject_523355647_ROM_F0.SEC2.Print_1.SEC1.Print_98.BDY.Actual_capital_38535_Data_Set_WORK_SORTTEMPTABLESORTED" hidden="1">'Public Corporations'!$G$289:$K$290</definedName>
    <definedName name="_AMO_SingleObject_523355647_ROM_F0.SEC2.Print_1.SEC1.Print_99.BDY.Actual_capital_39286_Data_Set_WORK_SORTTEMPTABLESORTED" localSheetId="5" hidden="1">'Municipalities '!$A$525:$B$526</definedName>
    <definedName name="_AMO_SingleObject_523355647_ROM_F0.SEC2.Print_1.SEC1.Print_99.BDY.Actual_capital_39286_Data_Set_WORK_SORTTEMPTABLESORTED" localSheetId="3" hidden="1">'National Government'!$A$292:$E$293</definedName>
    <definedName name="_AMO_SingleObject_523355647_ROM_F0.SEC2.Print_1.SEC1.Print_99.BDY.Actual_capital_39286_Data_Set_WORK_SORTTEMPTABLESORTED" localSheetId="4" hidden="1">'Provincial  Government'!$G$369:$K$370</definedName>
    <definedName name="_AMO_SingleObject_523355647_ROM_F0.SEC2.Print_1.SEC1.Print_99.BDY.Actual_capital_39286_Data_Set_WORK_SORTTEMPTABLESORTED" hidden="1">'Public Corporations'!$G$294:$K$295</definedName>
    <definedName name="_AMO_SingleObject_523355647_ROM_F0.SEC2.Print_1.SEC1.SEC101.HDR.Actual_capital_19277" localSheetId="5" hidden="1">'Municipalities '!$A$278:$A$278</definedName>
    <definedName name="_AMO_SingleObject_523355647_ROM_F0.SEC2.Print_1.SEC1.SEC101.HDR.Actual_capital_19277" localSheetId="3" hidden="1">'National Government'!#REF!</definedName>
    <definedName name="_AMO_SingleObject_523355647_ROM_F0.SEC2.Print_1.SEC1.SEC101.HDR.Actual_capital_19277" localSheetId="4" hidden="1">'Provincial  Government'!#REF!</definedName>
    <definedName name="_AMO_SingleObject_523355647_ROM_F0.SEC2.Print_1.SEC1.SEC101.HDR.Actual_capital_19277" hidden="1">'Public Corporations'!#REF!</definedName>
    <definedName name="_AMO_SingleObject_523355647_ROM_F0.SEC2.Print_1.SEC1.SEC103.HDR.Actual_capital_19341" localSheetId="5" hidden="1">'Municipalities '!$A$283:$A$283</definedName>
    <definedName name="_AMO_SingleObject_523355647_ROM_F0.SEC2.Print_1.SEC1.SEC103.HDR.Actual_capital_19341" localSheetId="3" hidden="1">'National Government'!#REF!</definedName>
    <definedName name="_AMO_SingleObject_523355647_ROM_F0.SEC2.Print_1.SEC1.SEC103.HDR.Actual_capital_19341" localSheetId="4" hidden="1">'Provincial  Government'!#REF!</definedName>
    <definedName name="_AMO_SingleObject_523355647_ROM_F0.SEC2.Print_1.SEC1.SEC103.HDR.Actual_capital_19341" hidden="1">'Public Corporations'!#REF!</definedName>
    <definedName name="_AMO_SingleObject_523355647_ROM_F0.SEC2.Print_1.SEC1.SEC105.HDR.Actual_capital_19417" localSheetId="5" hidden="1">'Municipalities '!$A$288:$B$288</definedName>
    <definedName name="_AMO_SingleObject_523355647_ROM_F0.SEC2.Print_1.SEC1.SEC105.HDR.Actual_capital_19417" localSheetId="3" hidden="1">'National Government'!$A$55:$E$55</definedName>
    <definedName name="_AMO_SingleObject_523355647_ROM_F0.SEC2.Print_1.SEC1.SEC105.HDR.Actual_capital_19417" localSheetId="4" hidden="1">'Provincial  Government'!$G$132:$K$132</definedName>
    <definedName name="_AMO_SingleObject_523355647_ROM_F0.SEC2.Print_1.SEC1.SEC105.HDR.Actual_capital_19417" hidden="1">'Public Corporations'!$G$57:$K$57</definedName>
    <definedName name="_AMO_SingleObject_523355647_ROM_F0.SEC2.Print_1.SEC1.SEC107.HDR.Actual_capital_20087" localSheetId="5" hidden="1">'Municipalities '!$A$293:$B$293</definedName>
    <definedName name="_AMO_SingleObject_523355647_ROM_F0.SEC2.Print_1.SEC1.SEC107.HDR.Actual_capital_20087" localSheetId="3" hidden="1">'National Government'!$A$60:$E$60</definedName>
    <definedName name="_AMO_SingleObject_523355647_ROM_F0.SEC2.Print_1.SEC1.SEC107.HDR.Actual_capital_20087" localSheetId="4" hidden="1">'Provincial  Government'!$G$137:$K$137</definedName>
    <definedName name="_AMO_SingleObject_523355647_ROM_F0.SEC2.Print_1.SEC1.SEC107.HDR.Actual_capital_20087" hidden="1">'Public Corporations'!$G$62:$K$62</definedName>
    <definedName name="_AMO_SingleObject_523355647_ROM_F0.SEC2.Print_1.SEC1.SEC109.HDR.Actual_capital_20396" localSheetId="5" hidden="1">'Municipalities '!$A$298:$B$298</definedName>
    <definedName name="_AMO_SingleObject_523355647_ROM_F0.SEC2.Print_1.SEC1.SEC109.HDR.Actual_capital_20396" localSheetId="3" hidden="1">'National Government'!$A$65:$E$65</definedName>
    <definedName name="_AMO_SingleObject_523355647_ROM_F0.SEC2.Print_1.SEC1.SEC109.HDR.Actual_capital_20396" localSheetId="4" hidden="1">'Provincial  Government'!$G$142:$K$142</definedName>
    <definedName name="_AMO_SingleObject_523355647_ROM_F0.SEC2.Print_1.SEC1.SEC109.HDR.Actual_capital_20396" hidden="1">'Public Corporations'!$G$67:$K$67</definedName>
    <definedName name="_AMO_SingleObject_523355647_ROM_F0.SEC2.Print_1.SEC1.SEC11.HDR.Actual_capital_559" localSheetId="5" hidden="1">'Municipalities '!$A$51:$A$51</definedName>
    <definedName name="_AMO_SingleObject_523355647_ROM_F0.SEC2.Print_1.SEC1.SEC11.HDR.Actual_capital_559" localSheetId="3" hidden="1">'National Government'!$A$45:$D$45</definedName>
    <definedName name="_AMO_SingleObject_523355647_ROM_F0.SEC2.Print_1.SEC1.SEC11.HDR.Actual_capital_559" localSheetId="4" hidden="1">'Provincial  Government'!$A$46:$D$46</definedName>
    <definedName name="_AMO_SingleObject_523355647_ROM_F0.SEC2.Print_1.SEC1.SEC11.HDR.Actual_capital_559" hidden="1">'Public Corporations'!$A$46:$D$46</definedName>
    <definedName name="_AMO_SingleObject_523355647_ROM_F0.SEC2.Print_1.SEC1.SEC111.HDR.Actual_capital_20410" localSheetId="5" hidden="1">'Municipalities '!$A$303:$B$303</definedName>
    <definedName name="_AMO_SingleObject_523355647_ROM_F0.SEC2.Print_1.SEC1.SEC111.HDR.Actual_capital_20410" localSheetId="3" hidden="1">'National Government'!$A$70:$E$70</definedName>
    <definedName name="_AMO_SingleObject_523355647_ROM_F0.SEC2.Print_1.SEC1.SEC111.HDR.Actual_capital_20410" localSheetId="4" hidden="1">'Provincial  Government'!$G$147:$K$147</definedName>
    <definedName name="_AMO_SingleObject_523355647_ROM_F0.SEC2.Print_1.SEC1.SEC111.HDR.Actual_capital_20410" hidden="1">'Public Corporations'!$G$72:$K$72</definedName>
    <definedName name="_AMO_SingleObject_523355647_ROM_F0.SEC2.Print_1.SEC1.SEC113.HDR.Actual_capital_21034" localSheetId="5" hidden="1">'Municipalities '!$A$308:$B$308</definedName>
    <definedName name="_AMO_SingleObject_523355647_ROM_F0.SEC2.Print_1.SEC1.SEC113.HDR.Actual_capital_21034" localSheetId="3" hidden="1">'National Government'!$A$75:$E$75</definedName>
    <definedName name="_AMO_SingleObject_523355647_ROM_F0.SEC2.Print_1.SEC1.SEC113.HDR.Actual_capital_21034" localSheetId="4" hidden="1">'Provincial  Government'!$G$152:$K$152</definedName>
    <definedName name="_AMO_SingleObject_523355647_ROM_F0.SEC2.Print_1.SEC1.SEC113.HDR.Actual_capital_21034" hidden="1">'Public Corporations'!$G$77:$K$77</definedName>
    <definedName name="_AMO_SingleObject_523355647_ROM_F0.SEC2.Print_1.SEC1.SEC115.HDR.Actual_capital_21908" localSheetId="5" hidden="1">'Municipalities '!$A$313:$B$313</definedName>
    <definedName name="_AMO_SingleObject_523355647_ROM_F0.SEC2.Print_1.SEC1.SEC115.HDR.Actual_capital_21908" localSheetId="3" hidden="1">'National Government'!$A$80:$E$80</definedName>
    <definedName name="_AMO_SingleObject_523355647_ROM_F0.SEC2.Print_1.SEC1.SEC115.HDR.Actual_capital_21908" localSheetId="4" hidden="1">'Provincial  Government'!$G$157:$K$157</definedName>
    <definedName name="_AMO_SingleObject_523355647_ROM_F0.SEC2.Print_1.SEC1.SEC115.HDR.Actual_capital_21908" hidden="1">'Public Corporations'!$G$82:$K$82</definedName>
    <definedName name="_AMO_SingleObject_523355647_ROM_F0.SEC2.Print_1.SEC1.SEC117.HDR.Actual_capital_22075" localSheetId="5" hidden="1">'Municipalities '!$A$318:$B$318</definedName>
    <definedName name="_AMO_SingleObject_523355647_ROM_F0.SEC2.Print_1.SEC1.SEC117.HDR.Actual_capital_22075" localSheetId="3" hidden="1">'National Government'!$A$85:$E$85</definedName>
    <definedName name="_AMO_SingleObject_523355647_ROM_F0.SEC2.Print_1.SEC1.SEC117.HDR.Actual_capital_22075" localSheetId="4" hidden="1">'Provincial  Government'!$G$162:$K$162</definedName>
    <definedName name="_AMO_SingleObject_523355647_ROM_F0.SEC2.Print_1.SEC1.SEC117.HDR.Actual_capital_22075" hidden="1">'Public Corporations'!$G$87:$K$87</definedName>
    <definedName name="_AMO_SingleObject_523355647_ROM_F0.SEC2.Print_1.SEC1.SEC119.HDR.Actual_capital_22397" localSheetId="5" hidden="1">'Municipalities '!$A$323:$B$323</definedName>
    <definedName name="_AMO_SingleObject_523355647_ROM_F0.SEC2.Print_1.SEC1.SEC119.HDR.Actual_capital_22397" localSheetId="3" hidden="1">'National Government'!$A$90:$E$90</definedName>
    <definedName name="_AMO_SingleObject_523355647_ROM_F0.SEC2.Print_1.SEC1.SEC119.HDR.Actual_capital_22397" localSheetId="4" hidden="1">'Provincial  Government'!$G$167:$K$167</definedName>
    <definedName name="_AMO_SingleObject_523355647_ROM_F0.SEC2.Print_1.SEC1.SEC119.HDR.Actual_capital_22397" hidden="1">'Public Corporations'!$G$92:$K$92</definedName>
    <definedName name="_AMO_SingleObject_523355647_ROM_F0.SEC2.Print_1.SEC1.SEC121.HDR.Actual_capital_23111" localSheetId="5" hidden="1">'Municipalities '!$A$328:$B$328</definedName>
    <definedName name="_AMO_SingleObject_523355647_ROM_F0.SEC2.Print_1.SEC1.SEC121.HDR.Actual_capital_23111" localSheetId="3" hidden="1">'National Government'!$A$95:$E$95</definedName>
    <definedName name="_AMO_SingleObject_523355647_ROM_F0.SEC2.Print_1.SEC1.SEC121.HDR.Actual_capital_23111" localSheetId="4" hidden="1">'Provincial  Government'!$G$172:$K$172</definedName>
    <definedName name="_AMO_SingleObject_523355647_ROM_F0.SEC2.Print_1.SEC1.SEC121.HDR.Actual_capital_23111" hidden="1">'Public Corporations'!$G$97:$K$97</definedName>
    <definedName name="_AMO_SingleObject_523355647_ROM_F0.SEC2.Print_1.SEC1.SEC123.HDR.Actual_capital_24253" localSheetId="5" hidden="1">'Municipalities '!$A$333:$B$333</definedName>
    <definedName name="_AMO_SingleObject_523355647_ROM_F0.SEC2.Print_1.SEC1.SEC123.HDR.Actual_capital_24253" localSheetId="3" hidden="1">'National Government'!$A$100:$E$100</definedName>
    <definedName name="_AMO_SingleObject_523355647_ROM_F0.SEC2.Print_1.SEC1.SEC123.HDR.Actual_capital_24253" localSheetId="4" hidden="1">'Provincial  Government'!$G$177:$K$177</definedName>
    <definedName name="_AMO_SingleObject_523355647_ROM_F0.SEC2.Print_1.SEC1.SEC123.HDR.Actual_capital_24253" hidden="1">'Public Corporations'!$G$102:$K$102</definedName>
    <definedName name="_AMO_SingleObject_523355647_ROM_F0.SEC2.Print_1.SEC1.SEC125.HDR.Actual_capital_24286" localSheetId="5" hidden="1">'Municipalities '!$A$338:$B$338</definedName>
    <definedName name="_AMO_SingleObject_523355647_ROM_F0.SEC2.Print_1.SEC1.SEC125.HDR.Actual_capital_24286" localSheetId="3" hidden="1">'National Government'!$A$105:$E$105</definedName>
    <definedName name="_AMO_SingleObject_523355647_ROM_F0.SEC2.Print_1.SEC1.SEC125.HDR.Actual_capital_24286" localSheetId="4" hidden="1">'Provincial  Government'!$G$182:$K$182</definedName>
    <definedName name="_AMO_SingleObject_523355647_ROM_F0.SEC2.Print_1.SEC1.SEC125.HDR.Actual_capital_24286" hidden="1">'Public Corporations'!$G$107:$K$107</definedName>
    <definedName name="_AMO_SingleObject_523355647_ROM_F0.SEC2.Print_1.SEC1.SEC127.HDR.Actual_capital_26087" localSheetId="5" hidden="1">'Municipalities '!$A$343:$B$343</definedName>
    <definedName name="_AMO_SingleObject_523355647_ROM_F0.SEC2.Print_1.SEC1.SEC127.HDR.Actual_capital_26087" localSheetId="3" hidden="1">'National Government'!$A$110:$E$110</definedName>
    <definedName name="_AMO_SingleObject_523355647_ROM_F0.SEC2.Print_1.SEC1.SEC127.HDR.Actual_capital_26087" localSheetId="4" hidden="1">'Provincial  Government'!$G$187:$K$187</definedName>
    <definedName name="_AMO_SingleObject_523355647_ROM_F0.SEC2.Print_1.SEC1.SEC127.HDR.Actual_capital_26087" hidden="1">'Public Corporations'!$G$112:$K$112</definedName>
    <definedName name="_AMO_SingleObject_523355647_ROM_F0.SEC2.Print_1.SEC1.SEC129.HDR.Actual_capital_26504" localSheetId="5" hidden="1">'Municipalities '!$A$348:$B$348</definedName>
    <definedName name="_AMO_SingleObject_523355647_ROM_F0.SEC2.Print_1.SEC1.SEC129.HDR.Actual_capital_26504" localSheetId="3" hidden="1">'National Government'!$A$115:$E$115</definedName>
    <definedName name="_AMO_SingleObject_523355647_ROM_F0.SEC2.Print_1.SEC1.SEC129.HDR.Actual_capital_26504" localSheetId="4" hidden="1">'Provincial  Government'!$G$192:$K$192</definedName>
    <definedName name="_AMO_SingleObject_523355647_ROM_F0.SEC2.Print_1.SEC1.SEC129.HDR.Actual_capital_26504" hidden="1">'Public Corporations'!$G$117:$K$117</definedName>
    <definedName name="_AMO_SingleObject_523355647_ROM_F0.SEC2.Print_1.SEC1.SEC13.HDR.Actual_capital_2113" localSheetId="5" hidden="1">'Municipalities '!$A$56:$A$56</definedName>
    <definedName name="_AMO_SingleObject_523355647_ROM_F0.SEC2.Print_1.SEC1.SEC13.HDR.Actual_capital_2113" localSheetId="3" hidden="1">'National Government'!#REF!</definedName>
    <definedName name="_AMO_SingleObject_523355647_ROM_F0.SEC2.Print_1.SEC1.SEC13.HDR.Actual_capital_2113" localSheetId="4" hidden="1">'Provincial  Government'!#REF!</definedName>
    <definedName name="_AMO_SingleObject_523355647_ROM_F0.SEC2.Print_1.SEC1.SEC13.HDR.Actual_capital_2113" hidden="1">'Public Corporations'!$A$51:$D$51</definedName>
    <definedName name="_AMO_SingleObject_523355647_ROM_F0.SEC2.Print_1.SEC1.SEC131.HDR.Actual_capital_26710" localSheetId="5" hidden="1">'Municipalities '!$A$353:$B$353</definedName>
    <definedName name="_AMO_SingleObject_523355647_ROM_F0.SEC2.Print_1.SEC1.SEC131.HDR.Actual_capital_26710" localSheetId="3" hidden="1">'National Government'!$A$120:$E$120</definedName>
    <definedName name="_AMO_SingleObject_523355647_ROM_F0.SEC2.Print_1.SEC1.SEC131.HDR.Actual_capital_26710" localSheetId="4" hidden="1">'Provincial  Government'!$G$197:$K$197</definedName>
    <definedName name="_AMO_SingleObject_523355647_ROM_F0.SEC2.Print_1.SEC1.SEC131.HDR.Actual_capital_26710" hidden="1">'Public Corporations'!$G$122:$K$122</definedName>
    <definedName name="_AMO_SingleObject_523355647_ROM_F0.SEC2.Print_1.SEC1.SEC133.HDR.Actual_capital_26804" localSheetId="5" hidden="1">'Municipalities '!$A$358:$B$358</definedName>
    <definedName name="_AMO_SingleObject_523355647_ROM_F0.SEC2.Print_1.SEC1.SEC133.HDR.Actual_capital_26804" localSheetId="3" hidden="1">'National Government'!$A$125:$E$125</definedName>
    <definedName name="_AMO_SingleObject_523355647_ROM_F0.SEC2.Print_1.SEC1.SEC133.HDR.Actual_capital_26804" localSheetId="4" hidden="1">'Provincial  Government'!$G$202:$K$202</definedName>
    <definedName name="_AMO_SingleObject_523355647_ROM_F0.SEC2.Print_1.SEC1.SEC133.HDR.Actual_capital_26804" hidden="1">'Public Corporations'!$G$127:$K$127</definedName>
    <definedName name="_AMO_SingleObject_523355647_ROM_F0.SEC2.Print_1.SEC1.SEC135.HDR.Actual_capital_26860" localSheetId="5" hidden="1">'Municipalities '!$A$363:$B$363</definedName>
    <definedName name="_AMO_SingleObject_523355647_ROM_F0.SEC2.Print_1.SEC1.SEC135.HDR.Actual_capital_26860" localSheetId="3" hidden="1">'National Government'!$A$130:$E$130</definedName>
    <definedName name="_AMO_SingleObject_523355647_ROM_F0.SEC2.Print_1.SEC1.SEC135.HDR.Actual_capital_26860" localSheetId="4" hidden="1">'Provincial  Government'!$G$207:$K$207</definedName>
    <definedName name="_AMO_SingleObject_523355647_ROM_F0.SEC2.Print_1.SEC1.SEC135.HDR.Actual_capital_26860" hidden="1">'Public Corporations'!$G$132:$K$132</definedName>
    <definedName name="_AMO_SingleObject_523355647_ROM_F0.SEC2.Print_1.SEC1.SEC137.HDR.Actual_capital_26953" localSheetId="5" hidden="1">'Municipalities '!$A$368:$B$368</definedName>
    <definedName name="_AMO_SingleObject_523355647_ROM_F0.SEC2.Print_1.SEC1.SEC137.HDR.Actual_capital_26953" localSheetId="3" hidden="1">'National Government'!$A$135:$E$135</definedName>
    <definedName name="_AMO_SingleObject_523355647_ROM_F0.SEC2.Print_1.SEC1.SEC137.HDR.Actual_capital_26953" localSheetId="4" hidden="1">'Provincial  Government'!$G$212:$K$212</definedName>
    <definedName name="_AMO_SingleObject_523355647_ROM_F0.SEC2.Print_1.SEC1.SEC137.HDR.Actual_capital_26953" hidden="1">'Public Corporations'!$G$137:$K$137</definedName>
    <definedName name="_AMO_SingleObject_523355647_ROM_F0.SEC2.Print_1.SEC1.SEC139.HDR.Actual_capital_27062" localSheetId="5" hidden="1">'Municipalities '!$A$373:$B$373</definedName>
    <definedName name="_AMO_SingleObject_523355647_ROM_F0.SEC2.Print_1.SEC1.SEC139.HDR.Actual_capital_27062" localSheetId="3" hidden="1">'National Government'!$A$140:$E$140</definedName>
    <definedName name="_AMO_SingleObject_523355647_ROM_F0.SEC2.Print_1.SEC1.SEC139.HDR.Actual_capital_27062" localSheetId="4" hidden="1">'Provincial  Government'!$G$217:$K$217</definedName>
    <definedName name="_AMO_SingleObject_523355647_ROM_F0.SEC2.Print_1.SEC1.SEC139.HDR.Actual_capital_27062" hidden="1">'Public Corporations'!$G$142:$K$142</definedName>
    <definedName name="_AMO_SingleObject_523355647_ROM_F0.SEC2.Print_1.SEC1.SEC141.HDR.Actual_capital_27209" localSheetId="5" hidden="1">'Municipalities '!$A$378:$B$378</definedName>
    <definedName name="_AMO_SingleObject_523355647_ROM_F0.SEC2.Print_1.SEC1.SEC141.HDR.Actual_capital_27209" localSheetId="3" hidden="1">'National Government'!$A$145:$E$145</definedName>
    <definedName name="_AMO_SingleObject_523355647_ROM_F0.SEC2.Print_1.SEC1.SEC141.HDR.Actual_capital_27209" localSheetId="4" hidden="1">'Provincial  Government'!$G$222:$K$222</definedName>
    <definedName name="_AMO_SingleObject_523355647_ROM_F0.SEC2.Print_1.SEC1.SEC141.HDR.Actual_capital_27209" hidden="1">'Public Corporations'!$G$147:$K$147</definedName>
    <definedName name="_AMO_SingleObject_523355647_ROM_F0.SEC2.Print_1.SEC1.SEC143.HDR.Actual_capital_27472" localSheetId="5" hidden="1">'Municipalities '!$A$383:$B$383</definedName>
    <definedName name="_AMO_SingleObject_523355647_ROM_F0.SEC2.Print_1.SEC1.SEC143.HDR.Actual_capital_27472" localSheetId="3" hidden="1">'National Government'!$A$150:$E$150</definedName>
    <definedName name="_AMO_SingleObject_523355647_ROM_F0.SEC2.Print_1.SEC1.SEC143.HDR.Actual_capital_27472" localSheetId="4" hidden="1">'Provincial  Government'!$G$227:$K$227</definedName>
    <definedName name="_AMO_SingleObject_523355647_ROM_F0.SEC2.Print_1.SEC1.SEC143.HDR.Actual_capital_27472" hidden="1">'Public Corporations'!$G$152:$K$152</definedName>
    <definedName name="_AMO_SingleObject_523355647_ROM_F0.SEC2.Print_1.SEC1.SEC145.HDR.Actual_capital_27653" localSheetId="5" hidden="1">'Municipalities '!$A$388:$B$388</definedName>
    <definedName name="_AMO_SingleObject_523355647_ROM_F0.SEC2.Print_1.SEC1.SEC145.HDR.Actual_capital_27653" localSheetId="3" hidden="1">'National Government'!$A$155:$E$155</definedName>
    <definedName name="_AMO_SingleObject_523355647_ROM_F0.SEC2.Print_1.SEC1.SEC145.HDR.Actual_capital_27653" localSheetId="4" hidden="1">'Provincial  Government'!$G$232:$K$232</definedName>
    <definedName name="_AMO_SingleObject_523355647_ROM_F0.SEC2.Print_1.SEC1.SEC145.HDR.Actual_capital_27653" hidden="1">'Public Corporations'!$G$157:$K$157</definedName>
    <definedName name="_AMO_SingleObject_523355647_ROM_F0.SEC2.Print_1.SEC1.SEC147.HDR.Actual_capital_28003" localSheetId="5" hidden="1">'Municipalities '!$A$393:$B$393</definedName>
    <definedName name="_AMO_SingleObject_523355647_ROM_F0.SEC2.Print_1.SEC1.SEC147.HDR.Actual_capital_28003" localSheetId="3" hidden="1">'National Government'!$A$160:$E$160</definedName>
    <definedName name="_AMO_SingleObject_523355647_ROM_F0.SEC2.Print_1.SEC1.SEC147.HDR.Actual_capital_28003" localSheetId="4" hidden="1">'Provincial  Government'!$G$237:$K$237</definedName>
    <definedName name="_AMO_SingleObject_523355647_ROM_F0.SEC2.Print_1.SEC1.SEC147.HDR.Actual_capital_28003" hidden="1">'Public Corporations'!$G$162:$K$162</definedName>
    <definedName name="_AMO_SingleObject_523355647_ROM_F0.SEC2.Print_1.SEC1.SEC149.HDR.Actual_capital_28522" localSheetId="5" hidden="1">'Municipalities '!$A$398:$B$398</definedName>
    <definedName name="_AMO_SingleObject_523355647_ROM_F0.SEC2.Print_1.SEC1.SEC149.HDR.Actual_capital_28522" localSheetId="3" hidden="1">'National Government'!$A$165:$E$165</definedName>
    <definedName name="_AMO_SingleObject_523355647_ROM_F0.SEC2.Print_1.SEC1.SEC149.HDR.Actual_capital_28522" localSheetId="4" hidden="1">'Provincial  Government'!$G$242:$K$242</definedName>
    <definedName name="_AMO_SingleObject_523355647_ROM_F0.SEC2.Print_1.SEC1.SEC149.HDR.Actual_capital_28522" hidden="1">'Public Corporations'!$G$167:$K$167</definedName>
    <definedName name="_AMO_SingleObject_523355647_ROM_F0.SEC2.Print_1.SEC1.SEC15.HDR.Actual_capital_3378" localSheetId="5" hidden="1">'Municipalities '!$A$61:$A$61</definedName>
    <definedName name="_AMO_SingleObject_523355647_ROM_F0.SEC2.Print_1.SEC1.SEC15.HDR.Actual_capital_3378" localSheetId="3" hidden="1">'National Government'!#REF!</definedName>
    <definedName name="_AMO_SingleObject_523355647_ROM_F0.SEC2.Print_1.SEC1.SEC15.HDR.Actual_capital_3378" localSheetId="4" hidden="1">'Provincial  Government'!#REF!</definedName>
    <definedName name="_AMO_SingleObject_523355647_ROM_F0.SEC2.Print_1.SEC1.SEC15.HDR.Actual_capital_3378" hidden="1">'Public Corporations'!$A$53:$D$53</definedName>
    <definedName name="_AMO_SingleObject_523355647_ROM_F0.SEC2.Print_1.SEC1.SEC151.HDR.Actual_capital_29254" localSheetId="5" hidden="1">'Municipalities '!$A$403:$B$403</definedName>
    <definedName name="_AMO_SingleObject_523355647_ROM_F0.SEC2.Print_1.SEC1.SEC151.HDR.Actual_capital_29254" localSheetId="3" hidden="1">'National Government'!$A$170:$E$170</definedName>
    <definedName name="_AMO_SingleObject_523355647_ROM_F0.SEC2.Print_1.SEC1.SEC151.HDR.Actual_capital_29254" localSheetId="4" hidden="1">'Provincial  Government'!$G$247:$K$247</definedName>
    <definedName name="_AMO_SingleObject_523355647_ROM_F0.SEC2.Print_1.SEC1.SEC151.HDR.Actual_capital_29254" hidden="1">'Public Corporations'!$G$172:$K$172</definedName>
    <definedName name="_AMO_SingleObject_523355647_ROM_F0.SEC2.Print_1.SEC1.SEC153.HDR.Actual_capital_30277" localSheetId="5" hidden="1">'Municipalities '!$A$408:$B$408</definedName>
    <definedName name="_AMO_SingleObject_523355647_ROM_F0.SEC2.Print_1.SEC1.SEC153.HDR.Actual_capital_30277" localSheetId="3" hidden="1">'National Government'!$A$175:$E$175</definedName>
    <definedName name="_AMO_SingleObject_523355647_ROM_F0.SEC2.Print_1.SEC1.SEC153.HDR.Actual_capital_30277" localSheetId="4" hidden="1">'Provincial  Government'!$G$252:$K$252</definedName>
    <definedName name="_AMO_SingleObject_523355647_ROM_F0.SEC2.Print_1.SEC1.SEC153.HDR.Actual_capital_30277" hidden="1">'Public Corporations'!$G$177:$K$177</definedName>
    <definedName name="_AMO_SingleObject_523355647_ROM_F0.SEC2.Print_1.SEC1.SEC155.HDR.Actual_capital_30406" localSheetId="5" hidden="1">'Municipalities '!$A$413:$B$413</definedName>
    <definedName name="_AMO_SingleObject_523355647_ROM_F0.SEC2.Print_1.SEC1.SEC155.HDR.Actual_capital_30406" localSheetId="3" hidden="1">'National Government'!$A$180:$E$180</definedName>
    <definedName name="_AMO_SingleObject_523355647_ROM_F0.SEC2.Print_1.SEC1.SEC155.HDR.Actual_capital_30406" localSheetId="4" hidden="1">'Provincial  Government'!$G$257:$K$257</definedName>
    <definedName name="_AMO_SingleObject_523355647_ROM_F0.SEC2.Print_1.SEC1.SEC155.HDR.Actual_capital_30406" hidden="1">'Public Corporations'!$G$182:$K$182</definedName>
    <definedName name="_AMO_SingleObject_523355647_ROM_F0.SEC2.Print_1.SEC1.SEC157.HDR.Actual_capital_30478" localSheetId="5" hidden="1">'Municipalities '!$A$418:$B$418</definedName>
    <definedName name="_AMO_SingleObject_523355647_ROM_F0.SEC2.Print_1.SEC1.SEC157.HDR.Actual_capital_30478" localSheetId="3" hidden="1">'National Government'!$A$185:$E$185</definedName>
    <definedName name="_AMO_SingleObject_523355647_ROM_F0.SEC2.Print_1.SEC1.SEC157.HDR.Actual_capital_30478" localSheetId="4" hidden="1">'Provincial  Government'!$G$262:$K$262</definedName>
    <definedName name="_AMO_SingleObject_523355647_ROM_F0.SEC2.Print_1.SEC1.SEC157.HDR.Actual_capital_30478" hidden="1">'Public Corporations'!$G$187:$K$187</definedName>
    <definedName name="_AMO_SingleObject_523355647_ROM_F0.SEC2.Print_1.SEC1.SEC159.HDR.Actual_capital_30788" localSheetId="5" hidden="1">'Municipalities '!$A$423:$B$423</definedName>
    <definedName name="_AMO_SingleObject_523355647_ROM_F0.SEC2.Print_1.SEC1.SEC159.HDR.Actual_capital_30788" localSheetId="3" hidden="1">'National Government'!$A$190:$E$190</definedName>
    <definedName name="_AMO_SingleObject_523355647_ROM_F0.SEC2.Print_1.SEC1.SEC159.HDR.Actual_capital_30788" localSheetId="4" hidden="1">'Provincial  Government'!$G$267:$K$267</definedName>
    <definedName name="_AMO_SingleObject_523355647_ROM_F0.SEC2.Print_1.SEC1.SEC159.HDR.Actual_capital_30788" hidden="1">'Public Corporations'!$G$192:$K$192</definedName>
    <definedName name="_AMO_SingleObject_523355647_ROM_F0.SEC2.Print_1.SEC1.SEC161.HDR.Actual_capital_31143" localSheetId="5" hidden="1">'Municipalities '!$A$428:$B$428</definedName>
    <definedName name="_AMO_SingleObject_523355647_ROM_F0.SEC2.Print_1.SEC1.SEC161.HDR.Actual_capital_31143" localSheetId="3" hidden="1">'National Government'!$A$195:$E$195</definedName>
    <definedName name="_AMO_SingleObject_523355647_ROM_F0.SEC2.Print_1.SEC1.SEC161.HDR.Actual_capital_31143" localSheetId="4" hidden="1">'Provincial  Government'!$G$272:$K$272</definedName>
    <definedName name="_AMO_SingleObject_523355647_ROM_F0.SEC2.Print_1.SEC1.SEC161.HDR.Actual_capital_31143" hidden="1">'Public Corporations'!$G$197:$K$197</definedName>
    <definedName name="_AMO_SingleObject_523355647_ROM_F0.SEC2.Print_1.SEC1.SEC163.HDR.Actual_capital_31226" localSheetId="5" hidden="1">'Municipalities '!$A$433:$B$433</definedName>
    <definedName name="_AMO_SingleObject_523355647_ROM_F0.SEC2.Print_1.SEC1.SEC163.HDR.Actual_capital_31226" localSheetId="3" hidden="1">'National Government'!$A$200:$E$200</definedName>
    <definedName name="_AMO_SingleObject_523355647_ROM_F0.SEC2.Print_1.SEC1.SEC163.HDR.Actual_capital_31226" localSheetId="4" hidden="1">'Provincial  Government'!$G$277:$K$277</definedName>
    <definedName name="_AMO_SingleObject_523355647_ROM_F0.SEC2.Print_1.SEC1.SEC163.HDR.Actual_capital_31226" hidden="1">'Public Corporations'!$G$202:$K$202</definedName>
    <definedName name="_AMO_SingleObject_523355647_ROM_F0.SEC2.Print_1.SEC1.SEC165.HDR.Actual_capital_31368" localSheetId="5" hidden="1">'Municipalities '!$A$438:$B$438</definedName>
    <definedName name="_AMO_SingleObject_523355647_ROM_F0.SEC2.Print_1.SEC1.SEC165.HDR.Actual_capital_31368" localSheetId="3" hidden="1">'National Government'!$A$205:$E$205</definedName>
    <definedName name="_AMO_SingleObject_523355647_ROM_F0.SEC2.Print_1.SEC1.SEC165.HDR.Actual_capital_31368" localSheetId="4" hidden="1">'Provincial  Government'!$G$282:$K$282</definedName>
    <definedName name="_AMO_SingleObject_523355647_ROM_F0.SEC2.Print_1.SEC1.SEC165.HDR.Actual_capital_31368" hidden="1">'Public Corporations'!$G$207:$K$207</definedName>
    <definedName name="_AMO_SingleObject_523355647_ROM_F0.SEC2.Print_1.SEC1.SEC167.HDR.Actual_capital_31709" localSheetId="5" hidden="1">'Municipalities '!$A$443:$B$443</definedName>
    <definedName name="_AMO_SingleObject_523355647_ROM_F0.SEC2.Print_1.SEC1.SEC167.HDR.Actual_capital_31709" localSheetId="3" hidden="1">'National Government'!$A$210:$E$210</definedName>
    <definedName name="_AMO_SingleObject_523355647_ROM_F0.SEC2.Print_1.SEC1.SEC167.HDR.Actual_capital_31709" localSheetId="4" hidden="1">'Provincial  Government'!$G$287:$K$287</definedName>
    <definedName name="_AMO_SingleObject_523355647_ROM_F0.SEC2.Print_1.SEC1.SEC167.HDR.Actual_capital_31709" hidden="1">'Public Corporations'!$G$212:$K$212</definedName>
    <definedName name="_AMO_SingleObject_523355647_ROM_F0.SEC2.Print_1.SEC1.SEC169.HDR.Actual_capital_31730" localSheetId="5" hidden="1">'Municipalities '!$A$448:$B$448</definedName>
    <definedName name="_AMO_SingleObject_523355647_ROM_F0.SEC2.Print_1.SEC1.SEC169.HDR.Actual_capital_31730" localSheetId="3" hidden="1">'National Government'!$A$215:$E$215</definedName>
    <definedName name="_AMO_SingleObject_523355647_ROM_F0.SEC2.Print_1.SEC1.SEC169.HDR.Actual_capital_31730" localSheetId="4" hidden="1">'Provincial  Government'!$G$292:$K$292</definedName>
    <definedName name="_AMO_SingleObject_523355647_ROM_F0.SEC2.Print_1.SEC1.SEC169.HDR.Actual_capital_31730" hidden="1">'Public Corporations'!$G$217:$K$217</definedName>
    <definedName name="_AMO_SingleObject_523355647_ROM_F0.SEC2.Print_1.SEC1.SEC17.HDR.Actual_capital_3394" localSheetId="5" hidden="1">'Municipalities '!$A$66:$A$66</definedName>
    <definedName name="_AMO_SingleObject_523355647_ROM_F0.SEC2.Print_1.SEC1.SEC17.HDR.Actual_capital_3394" localSheetId="3" hidden="1">'National Government'!#REF!</definedName>
    <definedName name="_AMO_SingleObject_523355647_ROM_F0.SEC2.Print_1.SEC1.SEC17.HDR.Actual_capital_3394" localSheetId="4" hidden="1">'Provincial  Government'!#REF!</definedName>
    <definedName name="_AMO_SingleObject_523355647_ROM_F0.SEC2.Print_1.SEC1.SEC17.HDR.Actual_capital_3394" hidden="1">'Public Corporations'!#REF!</definedName>
    <definedName name="_AMO_SingleObject_523355647_ROM_F0.SEC2.Print_1.SEC1.SEC171.HDR.Actual_capital_31741" localSheetId="5" hidden="1">'Municipalities '!$A$453:$B$453</definedName>
    <definedName name="_AMO_SingleObject_523355647_ROM_F0.SEC2.Print_1.SEC1.SEC171.HDR.Actual_capital_31741" localSheetId="3" hidden="1">'National Government'!$A$220:$E$220</definedName>
    <definedName name="_AMO_SingleObject_523355647_ROM_F0.SEC2.Print_1.SEC1.SEC171.HDR.Actual_capital_31741" localSheetId="4" hidden="1">'Provincial  Government'!$G$297:$K$297</definedName>
    <definedName name="_AMO_SingleObject_523355647_ROM_F0.SEC2.Print_1.SEC1.SEC171.HDR.Actual_capital_31741" hidden="1">'Public Corporations'!$G$222:$K$222</definedName>
    <definedName name="_AMO_SingleObject_523355647_ROM_F0.SEC2.Print_1.SEC1.SEC173.HDR.Actual_capital_32070" localSheetId="5" hidden="1">'Municipalities '!$A$458:$B$458</definedName>
    <definedName name="_AMO_SingleObject_523355647_ROM_F0.SEC2.Print_1.SEC1.SEC173.HDR.Actual_capital_32070" localSheetId="3" hidden="1">'National Government'!$A$225:$E$225</definedName>
    <definedName name="_AMO_SingleObject_523355647_ROM_F0.SEC2.Print_1.SEC1.SEC173.HDR.Actual_capital_32070" localSheetId="4" hidden="1">'Provincial  Government'!$G$302:$K$302</definedName>
    <definedName name="_AMO_SingleObject_523355647_ROM_F0.SEC2.Print_1.SEC1.SEC173.HDR.Actual_capital_32070" hidden="1">'Public Corporations'!$G$227:$K$227</definedName>
    <definedName name="_AMO_SingleObject_523355647_ROM_F0.SEC2.Print_1.SEC1.SEC175.HDR.Actual_capital_32327" localSheetId="5" hidden="1">'Municipalities '!$A$463:$B$463</definedName>
    <definedName name="_AMO_SingleObject_523355647_ROM_F0.SEC2.Print_1.SEC1.SEC175.HDR.Actual_capital_32327" localSheetId="3" hidden="1">'National Government'!$A$230:$E$230</definedName>
    <definedName name="_AMO_SingleObject_523355647_ROM_F0.SEC2.Print_1.SEC1.SEC175.HDR.Actual_capital_32327" localSheetId="4" hidden="1">'Provincial  Government'!$G$307:$K$307</definedName>
    <definedName name="_AMO_SingleObject_523355647_ROM_F0.SEC2.Print_1.SEC1.SEC175.HDR.Actual_capital_32327" hidden="1">'Public Corporations'!$G$232:$K$232</definedName>
    <definedName name="_AMO_SingleObject_523355647_ROM_F0.SEC2.Print_1.SEC1.SEC177.HDR.Actual_capital_32613" localSheetId="5" hidden="1">'Municipalities '!$A$468:$B$468</definedName>
    <definedName name="_AMO_SingleObject_523355647_ROM_F0.SEC2.Print_1.SEC1.SEC177.HDR.Actual_capital_32613" localSheetId="3" hidden="1">'National Government'!$A$235:$E$235</definedName>
    <definedName name="_AMO_SingleObject_523355647_ROM_F0.SEC2.Print_1.SEC1.SEC177.HDR.Actual_capital_32613" localSheetId="4" hidden="1">'Provincial  Government'!$G$312:$K$312</definedName>
    <definedName name="_AMO_SingleObject_523355647_ROM_F0.SEC2.Print_1.SEC1.SEC177.HDR.Actual_capital_32613" hidden="1">'Public Corporations'!$G$237:$K$237</definedName>
    <definedName name="_AMO_SingleObject_523355647_ROM_F0.SEC2.Print_1.SEC1.SEC179.HDR.Actual_capital_33139" localSheetId="5" hidden="1">'Municipalities '!$A$473:$B$473</definedName>
    <definedName name="_AMO_SingleObject_523355647_ROM_F0.SEC2.Print_1.SEC1.SEC179.HDR.Actual_capital_33139" localSheetId="3" hidden="1">'National Government'!$A$240:$E$240</definedName>
    <definedName name="_AMO_SingleObject_523355647_ROM_F0.SEC2.Print_1.SEC1.SEC179.HDR.Actual_capital_33139" localSheetId="4" hidden="1">'Provincial  Government'!$G$317:$K$317</definedName>
    <definedName name="_AMO_SingleObject_523355647_ROM_F0.SEC2.Print_1.SEC1.SEC179.HDR.Actual_capital_33139" hidden="1">'Public Corporations'!$G$242:$K$242</definedName>
    <definedName name="_AMO_SingleObject_523355647_ROM_F0.SEC2.Print_1.SEC1.SEC181.HDR.Actual_capital_33900" localSheetId="5" hidden="1">'Municipalities '!$A$478:$B$478</definedName>
    <definedName name="_AMO_SingleObject_523355647_ROM_F0.SEC2.Print_1.SEC1.SEC181.HDR.Actual_capital_33900" localSheetId="3" hidden="1">'National Government'!$A$245:$E$245</definedName>
    <definedName name="_AMO_SingleObject_523355647_ROM_F0.SEC2.Print_1.SEC1.SEC181.HDR.Actual_capital_33900" localSheetId="4" hidden="1">'Provincial  Government'!$G$322:$K$322</definedName>
    <definedName name="_AMO_SingleObject_523355647_ROM_F0.SEC2.Print_1.SEC1.SEC181.HDR.Actual_capital_33900" hidden="1">'Public Corporations'!$G$247:$K$247</definedName>
    <definedName name="_AMO_SingleObject_523355647_ROM_F0.SEC2.Print_1.SEC1.SEC183.HDR.Actual_capital_34275" localSheetId="5" hidden="1">'Municipalities '!$A$483:$B$483</definedName>
    <definedName name="_AMO_SingleObject_523355647_ROM_F0.SEC2.Print_1.SEC1.SEC183.HDR.Actual_capital_34275" localSheetId="3" hidden="1">'National Government'!$A$250:$E$250</definedName>
    <definedName name="_AMO_SingleObject_523355647_ROM_F0.SEC2.Print_1.SEC1.SEC183.HDR.Actual_capital_34275" localSheetId="4" hidden="1">'Provincial  Government'!$G$327:$K$327</definedName>
    <definedName name="_AMO_SingleObject_523355647_ROM_F0.SEC2.Print_1.SEC1.SEC183.HDR.Actual_capital_34275" hidden="1">'Public Corporations'!$G$252:$K$252</definedName>
    <definedName name="_AMO_SingleObject_523355647_ROM_F0.SEC2.Print_1.SEC1.SEC185.HDR.Actual_capital_35167" localSheetId="5" hidden="1">'Municipalities '!$A$488:$B$488</definedName>
    <definedName name="_AMO_SingleObject_523355647_ROM_F0.SEC2.Print_1.SEC1.SEC185.HDR.Actual_capital_35167" localSheetId="3" hidden="1">'National Government'!$A$255:$E$255</definedName>
    <definedName name="_AMO_SingleObject_523355647_ROM_F0.SEC2.Print_1.SEC1.SEC185.HDR.Actual_capital_35167" localSheetId="4" hidden="1">'Provincial  Government'!$G$332:$K$332</definedName>
    <definedName name="_AMO_SingleObject_523355647_ROM_F0.SEC2.Print_1.SEC1.SEC185.HDR.Actual_capital_35167" hidden="1">'Public Corporations'!$G$257:$K$257</definedName>
    <definedName name="_AMO_SingleObject_523355647_ROM_F0.SEC2.Print_1.SEC1.SEC187.HDR.Actual_capital_35313" localSheetId="5" hidden="1">'Municipalities '!$A$493:$B$493</definedName>
    <definedName name="_AMO_SingleObject_523355647_ROM_F0.SEC2.Print_1.SEC1.SEC187.HDR.Actual_capital_35313" localSheetId="3" hidden="1">'National Government'!$A$260:$E$260</definedName>
    <definedName name="_AMO_SingleObject_523355647_ROM_F0.SEC2.Print_1.SEC1.SEC187.HDR.Actual_capital_35313" localSheetId="4" hidden="1">'Provincial  Government'!$G$337:$K$337</definedName>
    <definedName name="_AMO_SingleObject_523355647_ROM_F0.SEC2.Print_1.SEC1.SEC187.HDR.Actual_capital_35313" hidden="1">'Public Corporations'!$G$262:$K$262</definedName>
    <definedName name="_AMO_SingleObject_523355647_ROM_F0.SEC2.Print_1.SEC1.SEC189.HDR.Actual_capital_37172" localSheetId="5" hidden="1">'Municipalities '!$A$498:$B$498</definedName>
    <definedName name="_AMO_SingleObject_523355647_ROM_F0.SEC2.Print_1.SEC1.SEC189.HDR.Actual_capital_37172" localSheetId="3" hidden="1">'National Government'!$A$265:$E$265</definedName>
    <definedName name="_AMO_SingleObject_523355647_ROM_F0.SEC2.Print_1.SEC1.SEC189.HDR.Actual_capital_37172" localSheetId="4" hidden="1">'Provincial  Government'!$G$342:$K$342</definedName>
    <definedName name="_AMO_SingleObject_523355647_ROM_F0.SEC2.Print_1.SEC1.SEC189.HDR.Actual_capital_37172" hidden="1">'Public Corporations'!$G$267:$K$267</definedName>
    <definedName name="_AMO_SingleObject_523355647_ROM_F0.SEC2.Print_1.SEC1.SEC19.HDR.Actual_capital_3776" localSheetId="5" hidden="1">'Municipalities '!$A$71:$A$71</definedName>
    <definedName name="_AMO_SingleObject_523355647_ROM_F0.SEC2.Print_1.SEC1.SEC19.HDR.Actual_capital_3776" localSheetId="3" hidden="1">'National Government'!#REF!</definedName>
    <definedName name="_AMO_SingleObject_523355647_ROM_F0.SEC2.Print_1.SEC1.SEC19.HDR.Actual_capital_3776" localSheetId="4" hidden="1">'Provincial  Government'!#REF!</definedName>
    <definedName name="_AMO_SingleObject_523355647_ROM_F0.SEC2.Print_1.SEC1.SEC19.HDR.Actual_capital_3776" hidden="1">'Public Corporations'!#REF!</definedName>
    <definedName name="_AMO_SingleObject_523355647_ROM_F0.SEC2.Print_1.SEC1.SEC191.HDR.Actual_capital_37386" localSheetId="5" hidden="1">'Municipalities '!$A$503:$B$503</definedName>
    <definedName name="_AMO_SingleObject_523355647_ROM_F0.SEC2.Print_1.SEC1.SEC191.HDR.Actual_capital_37386" localSheetId="3" hidden="1">'National Government'!$A$270:$E$270</definedName>
    <definedName name="_AMO_SingleObject_523355647_ROM_F0.SEC2.Print_1.SEC1.SEC191.HDR.Actual_capital_37386" localSheetId="4" hidden="1">'Provincial  Government'!$G$347:$K$347</definedName>
    <definedName name="_AMO_SingleObject_523355647_ROM_F0.SEC2.Print_1.SEC1.SEC191.HDR.Actual_capital_37386" hidden="1">'Public Corporations'!$G$272:$K$272</definedName>
    <definedName name="_AMO_SingleObject_523355647_ROM_F0.SEC2.Print_1.SEC1.SEC193.HDR.Actual_capital_37439" localSheetId="5" hidden="1">'Municipalities '!$A$508:$B$508</definedName>
    <definedName name="_AMO_SingleObject_523355647_ROM_F0.SEC2.Print_1.SEC1.SEC193.HDR.Actual_capital_37439" localSheetId="3" hidden="1">'National Government'!$A$275:$E$275</definedName>
    <definedName name="_AMO_SingleObject_523355647_ROM_F0.SEC2.Print_1.SEC1.SEC193.HDR.Actual_capital_37439" localSheetId="4" hidden="1">'Provincial  Government'!$G$352:$K$352</definedName>
    <definedName name="_AMO_SingleObject_523355647_ROM_F0.SEC2.Print_1.SEC1.SEC193.HDR.Actual_capital_37439" hidden="1">'Public Corporations'!$G$277:$K$277</definedName>
    <definedName name="_AMO_SingleObject_523355647_ROM_F0.SEC2.Print_1.SEC1.SEC195.HDR.Actual_capital_37824" localSheetId="5" hidden="1">'Municipalities '!$A$513:$B$513</definedName>
    <definedName name="_AMO_SingleObject_523355647_ROM_F0.SEC2.Print_1.SEC1.SEC195.HDR.Actual_capital_37824" localSheetId="3" hidden="1">'National Government'!$A$280:$E$280</definedName>
    <definedName name="_AMO_SingleObject_523355647_ROM_F0.SEC2.Print_1.SEC1.SEC195.HDR.Actual_capital_37824" localSheetId="4" hidden="1">'Provincial  Government'!$G$357:$K$357</definedName>
    <definedName name="_AMO_SingleObject_523355647_ROM_F0.SEC2.Print_1.SEC1.SEC195.HDR.Actual_capital_37824" hidden="1">'Public Corporations'!$G$282:$K$282</definedName>
    <definedName name="_AMO_SingleObject_523355647_ROM_F0.SEC2.Print_1.SEC1.SEC197.HDR.Actual_capital_38535" localSheetId="5" hidden="1">'Municipalities '!$A$518:$B$518</definedName>
    <definedName name="_AMO_SingleObject_523355647_ROM_F0.SEC2.Print_1.SEC1.SEC197.HDR.Actual_capital_38535" localSheetId="3" hidden="1">'National Government'!$A$285:$E$285</definedName>
    <definedName name="_AMO_SingleObject_523355647_ROM_F0.SEC2.Print_1.SEC1.SEC197.HDR.Actual_capital_38535" localSheetId="4" hidden="1">'Provincial  Government'!$G$362:$K$362</definedName>
    <definedName name="_AMO_SingleObject_523355647_ROM_F0.SEC2.Print_1.SEC1.SEC197.HDR.Actual_capital_38535" hidden="1">'Public Corporations'!$G$287:$K$287</definedName>
    <definedName name="_AMO_SingleObject_523355647_ROM_F0.SEC2.Print_1.SEC1.SEC199.HDR.Actual_capital_39286" localSheetId="5" hidden="1">'Municipalities '!$A$523:$B$523</definedName>
    <definedName name="_AMO_SingleObject_523355647_ROM_F0.SEC2.Print_1.SEC1.SEC199.HDR.Actual_capital_39286" localSheetId="3" hidden="1">'National Government'!$A$290:$E$290</definedName>
    <definedName name="_AMO_SingleObject_523355647_ROM_F0.SEC2.Print_1.SEC1.SEC199.HDR.Actual_capital_39286" localSheetId="4" hidden="1">'Provincial  Government'!$G$367:$K$367</definedName>
    <definedName name="_AMO_SingleObject_523355647_ROM_F0.SEC2.Print_1.SEC1.SEC199.HDR.Actual_capital_39286" hidden="1">'Public Corporations'!$G$292:$K$292</definedName>
    <definedName name="_AMO_SingleObject_523355647_ROM_F0.SEC2.Print_1.SEC1.SEC2.BDY.Actual_capital_0_Data_Set_WORK_SORTTEMPTABLESORTED" localSheetId="5" hidden="1">'Municipalities '!$A$10:$A$29</definedName>
    <definedName name="_AMO_SingleObject_523355647_ROM_F0.SEC2.Print_1.SEC1.SEC2.BDY.Actual_capital_0_Data_Set_WORK_SORTTEMPTABLESORTED" localSheetId="3" hidden="1">'National Government'!$A$5:$D$23</definedName>
    <definedName name="_AMO_SingleObject_523355647_ROM_F0.SEC2.Print_1.SEC1.SEC2.BDY.Actual_capital_0_Data_Set_WORK_SORTTEMPTABLESORTED" localSheetId="4" hidden="1">'Provincial  Government'!$A$5:$D$24</definedName>
    <definedName name="_AMO_SingleObject_523355647_ROM_F0.SEC2.Print_1.SEC1.SEC2.BDY.Actual_capital_0_Data_Set_WORK_SORTTEMPTABLESORTED" hidden="1">'Public Corporations'!$A$5:$D$24</definedName>
    <definedName name="_AMO_SingleObject_523355647_ROM_F0.SEC2.Print_1.SEC1.SEC2.HDR.Actual_capital_0" localSheetId="5" hidden="1">'Municipalities '!#REF!</definedName>
    <definedName name="_AMO_SingleObject_523355647_ROM_F0.SEC2.Print_1.SEC1.SEC2.HDR.Actual_capital_0" localSheetId="3" hidden="1">'National Government'!#REF!</definedName>
    <definedName name="_AMO_SingleObject_523355647_ROM_F0.SEC2.Print_1.SEC1.SEC2.HDR.Actual_capital_0" localSheetId="4" hidden="1">'Provincial  Government'!#REF!</definedName>
    <definedName name="_AMO_SingleObject_523355647_ROM_F0.SEC2.Print_1.SEC1.SEC2.HDR.Actual_capital_0" hidden="1">'Public Corporations'!#REF!</definedName>
    <definedName name="_AMO_SingleObject_523355647_ROM_F0.SEC2.Print_1.SEC1.SEC201.HDR.Actual_capital_39338" localSheetId="5" hidden="1">'Municipalities '!$A$528:$B$528</definedName>
    <definedName name="_AMO_SingleObject_523355647_ROM_F0.SEC2.Print_1.SEC1.SEC201.HDR.Actual_capital_39338" localSheetId="3" hidden="1">'National Government'!$A$295:$E$295</definedName>
    <definedName name="_AMO_SingleObject_523355647_ROM_F0.SEC2.Print_1.SEC1.SEC201.HDR.Actual_capital_39338" localSheetId="4" hidden="1">'Provincial  Government'!$G$372:$K$372</definedName>
    <definedName name="_AMO_SingleObject_523355647_ROM_F0.SEC2.Print_1.SEC1.SEC201.HDR.Actual_capital_39338" hidden="1">'Public Corporations'!$G$297:$K$297</definedName>
    <definedName name="_AMO_SingleObject_523355647_ROM_F0.SEC2.Print_1.SEC1.SEC203.HDR.Actual_capital_39555" localSheetId="5" hidden="1">'Municipalities '!$A$533:$B$533</definedName>
    <definedName name="_AMO_SingleObject_523355647_ROM_F0.SEC2.Print_1.SEC1.SEC203.HDR.Actual_capital_39555" localSheetId="3" hidden="1">'National Government'!$A$300:$E$300</definedName>
    <definedName name="_AMO_SingleObject_523355647_ROM_F0.SEC2.Print_1.SEC1.SEC203.HDR.Actual_capital_39555" localSheetId="4" hidden="1">'Provincial  Government'!$G$377:$K$377</definedName>
    <definedName name="_AMO_SingleObject_523355647_ROM_F0.SEC2.Print_1.SEC1.SEC203.HDR.Actual_capital_39555" hidden="1">'Public Corporations'!$G$302:$K$302</definedName>
    <definedName name="_AMO_SingleObject_523355647_ROM_F0.SEC2.Print_1.SEC1.SEC205.HDR.Actual_capital_40100" localSheetId="5" hidden="1">'Municipalities '!$A$538:$B$538</definedName>
    <definedName name="_AMO_SingleObject_523355647_ROM_F0.SEC2.Print_1.SEC1.SEC205.HDR.Actual_capital_40100" localSheetId="3" hidden="1">'National Government'!$A$305:$E$305</definedName>
    <definedName name="_AMO_SingleObject_523355647_ROM_F0.SEC2.Print_1.SEC1.SEC205.HDR.Actual_capital_40100" localSheetId="4" hidden="1">'Provincial  Government'!$G$382:$K$382</definedName>
    <definedName name="_AMO_SingleObject_523355647_ROM_F0.SEC2.Print_1.SEC1.SEC205.HDR.Actual_capital_40100" hidden="1">'Public Corporations'!$G$307:$K$307</definedName>
    <definedName name="_AMO_SingleObject_523355647_ROM_F0.SEC2.Print_1.SEC1.SEC207.HDR.Actual_capital_41260" localSheetId="5" hidden="1">'Municipalities '!$A$543:$B$543</definedName>
    <definedName name="_AMO_SingleObject_523355647_ROM_F0.SEC2.Print_1.SEC1.SEC207.HDR.Actual_capital_41260" localSheetId="3" hidden="1">'National Government'!$A$310:$E$310</definedName>
    <definedName name="_AMO_SingleObject_523355647_ROM_F0.SEC2.Print_1.SEC1.SEC207.HDR.Actual_capital_41260" localSheetId="4" hidden="1">'Provincial  Government'!$G$387:$K$387</definedName>
    <definedName name="_AMO_SingleObject_523355647_ROM_F0.SEC2.Print_1.SEC1.SEC207.HDR.Actual_capital_41260" hidden="1">'Public Corporations'!$G$312:$K$312</definedName>
    <definedName name="_AMO_SingleObject_523355647_ROM_F0.SEC2.Print_1.SEC1.SEC209.HDR.Actual_capital_41754" localSheetId="5" hidden="1">'Municipalities '!$A$548:$B$548</definedName>
    <definedName name="_AMO_SingleObject_523355647_ROM_F0.SEC2.Print_1.SEC1.SEC209.HDR.Actual_capital_41754" localSheetId="3" hidden="1">'National Government'!$A$315:$E$315</definedName>
    <definedName name="_AMO_SingleObject_523355647_ROM_F0.SEC2.Print_1.SEC1.SEC209.HDR.Actual_capital_41754" localSheetId="4" hidden="1">'Provincial  Government'!$G$392:$K$392</definedName>
    <definedName name="_AMO_SingleObject_523355647_ROM_F0.SEC2.Print_1.SEC1.SEC209.HDR.Actual_capital_41754" hidden="1">'Public Corporations'!$G$317:$K$317</definedName>
    <definedName name="_AMO_SingleObject_523355647_ROM_F0.SEC2.Print_1.SEC1.SEC21.HDR.Actual_capital_4709" localSheetId="5" hidden="1">'Municipalities '!$A$76:$A$76</definedName>
    <definedName name="_AMO_SingleObject_523355647_ROM_F0.SEC2.Print_1.SEC1.SEC21.HDR.Actual_capital_4709" localSheetId="3" hidden="1">'National Government'!#REF!</definedName>
    <definedName name="_AMO_SingleObject_523355647_ROM_F0.SEC2.Print_1.SEC1.SEC21.HDR.Actual_capital_4709" localSheetId="4" hidden="1">'Provincial  Government'!#REF!</definedName>
    <definedName name="_AMO_SingleObject_523355647_ROM_F0.SEC2.Print_1.SEC1.SEC21.HDR.Actual_capital_4709" hidden="1">'Public Corporations'!#REF!</definedName>
    <definedName name="_AMO_SingleObject_523355647_ROM_F0.SEC2.Print_1.SEC1.SEC211.HDR.Actual_capital_41842" localSheetId="5" hidden="1">'Municipalities '!$A$553:$B$553</definedName>
    <definedName name="_AMO_SingleObject_523355647_ROM_F0.SEC2.Print_1.SEC1.SEC211.HDR.Actual_capital_41842" localSheetId="3" hidden="1">'National Government'!$A$320:$E$320</definedName>
    <definedName name="_AMO_SingleObject_523355647_ROM_F0.SEC2.Print_1.SEC1.SEC211.HDR.Actual_capital_41842" localSheetId="4" hidden="1">'Provincial  Government'!$G$397:$K$397</definedName>
    <definedName name="_AMO_SingleObject_523355647_ROM_F0.SEC2.Print_1.SEC1.SEC211.HDR.Actual_capital_41842" hidden="1">'Public Corporations'!$G$322:$K$322</definedName>
    <definedName name="_AMO_SingleObject_523355647_ROM_F0.SEC2.Print_1.SEC1.SEC213.HDR.Actual_capital_41985" localSheetId="5" hidden="1">'Municipalities '!$A$558:$B$558</definedName>
    <definedName name="_AMO_SingleObject_523355647_ROM_F0.SEC2.Print_1.SEC1.SEC213.HDR.Actual_capital_41985" localSheetId="3" hidden="1">'National Government'!$A$325:$E$325</definedName>
    <definedName name="_AMO_SingleObject_523355647_ROM_F0.SEC2.Print_1.SEC1.SEC213.HDR.Actual_capital_41985" localSheetId="4" hidden="1">'Provincial  Government'!$G$402:$K$402</definedName>
    <definedName name="_AMO_SingleObject_523355647_ROM_F0.SEC2.Print_1.SEC1.SEC213.HDR.Actual_capital_41985" hidden="1">'Public Corporations'!$G$327:$K$327</definedName>
    <definedName name="_AMO_SingleObject_523355647_ROM_F0.SEC2.Print_1.SEC1.SEC215.HDR.Actual_capital_42017" localSheetId="5" hidden="1">'Municipalities '!$A$563:$B$563</definedName>
    <definedName name="_AMO_SingleObject_523355647_ROM_F0.SEC2.Print_1.SEC1.SEC215.HDR.Actual_capital_42017" localSheetId="3" hidden="1">'National Government'!$A$330:$E$330</definedName>
    <definedName name="_AMO_SingleObject_523355647_ROM_F0.SEC2.Print_1.SEC1.SEC215.HDR.Actual_capital_42017" localSheetId="4" hidden="1">'Provincial  Government'!$G$407:$K$407</definedName>
    <definedName name="_AMO_SingleObject_523355647_ROM_F0.SEC2.Print_1.SEC1.SEC215.HDR.Actual_capital_42017" hidden="1">'Public Corporations'!$G$332:$K$332</definedName>
    <definedName name="_AMO_SingleObject_523355647_ROM_F0.SEC2.Print_1.SEC1.SEC217.HDR.Actual_capital_42645" localSheetId="5" hidden="1">'Municipalities '!$A$568:$B$568</definedName>
    <definedName name="_AMO_SingleObject_523355647_ROM_F0.SEC2.Print_1.SEC1.SEC217.HDR.Actual_capital_42645" localSheetId="3" hidden="1">'National Government'!$A$335:$E$335</definedName>
    <definedName name="_AMO_SingleObject_523355647_ROM_F0.SEC2.Print_1.SEC1.SEC217.HDR.Actual_capital_42645" localSheetId="4" hidden="1">'Provincial  Government'!$G$412:$K$412</definedName>
    <definedName name="_AMO_SingleObject_523355647_ROM_F0.SEC2.Print_1.SEC1.SEC217.HDR.Actual_capital_42645" hidden="1">'Public Corporations'!$G$337:$K$337</definedName>
    <definedName name="_AMO_SingleObject_523355647_ROM_F0.SEC2.Print_1.SEC1.SEC219.HDR.Actual_capital_42948" localSheetId="5" hidden="1">'Municipalities '!$A$573:$B$573</definedName>
    <definedName name="_AMO_SingleObject_523355647_ROM_F0.SEC2.Print_1.SEC1.SEC219.HDR.Actual_capital_42948" localSheetId="3" hidden="1">'National Government'!$A$340:$E$340</definedName>
    <definedName name="_AMO_SingleObject_523355647_ROM_F0.SEC2.Print_1.SEC1.SEC219.HDR.Actual_capital_42948" localSheetId="4" hidden="1">'Provincial  Government'!$G$417:$K$417</definedName>
    <definedName name="_AMO_SingleObject_523355647_ROM_F0.SEC2.Print_1.SEC1.SEC219.HDR.Actual_capital_42948" hidden="1">'Public Corporations'!$G$342:$K$342</definedName>
    <definedName name="_AMO_SingleObject_523355647_ROM_F0.SEC2.Print_1.SEC1.SEC221.HDR.Actual_capital_43910" localSheetId="5" hidden="1">'Municipalities '!$A$578:$B$578</definedName>
    <definedName name="_AMO_SingleObject_523355647_ROM_F0.SEC2.Print_1.SEC1.SEC221.HDR.Actual_capital_43910" localSheetId="3" hidden="1">'National Government'!$A$345:$E$345</definedName>
    <definedName name="_AMO_SingleObject_523355647_ROM_F0.SEC2.Print_1.SEC1.SEC221.HDR.Actual_capital_43910" localSheetId="4" hidden="1">'Provincial  Government'!$G$422:$K$422</definedName>
    <definedName name="_AMO_SingleObject_523355647_ROM_F0.SEC2.Print_1.SEC1.SEC221.HDR.Actual_capital_43910" hidden="1">'Public Corporations'!$G$347:$K$347</definedName>
    <definedName name="_AMO_SingleObject_523355647_ROM_F0.SEC2.Print_1.SEC1.SEC223.HDR.Actual_capital_45349" localSheetId="5" hidden="1">'Municipalities '!$A$583:$B$583</definedName>
    <definedName name="_AMO_SingleObject_523355647_ROM_F0.SEC2.Print_1.SEC1.SEC223.HDR.Actual_capital_45349" localSheetId="3" hidden="1">'National Government'!$A$350:$E$350</definedName>
    <definedName name="_AMO_SingleObject_523355647_ROM_F0.SEC2.Print_1.SEC1.SEC223.HDR.Actual_capital_45349" localSheetId="4" hidden="1">'Provincial  Government'!$G$427:$K$427</definedName>
    <definedName name="_AMO_SingleObject_523355647_ROM_F0.SEC2.Print_1.SEC1.SEC223.HDR.Actual_capital_45349" hidden="1">'Public Corporations'!$G$352:$K$352</definedName>
    <definedName name="_AMO_SingleObject_523355647_ROM_F0.SEC2.Print_1.SEC1.SEC225.HDR.Actual_capital_47199" localSheetId="5" hidden="1">'Municipalities '!$A$588:$B$588</definedName>
    <definedName name="_AMO_SingleObject_523355647_ROM_F0.SEC2.Print_1.SEC1.SEC225.HDR.Actual_capital_47199" localSheetId="3" hidden="1">'National Government'!$A$355:$E$355</definedName>
    <definedName name="_AMO_SingleObject_523355647_ROM_F0.SEC2.Print_1.SEC1.SEC225.HDR.Actual_capital_47199" localSheetId="4" hidden="1">'Provincial  Government'!$G$432:$K$432</definedName>
    <definedName name="_AMO_SingleObject_523355647_ROM_F0.SEC2.Print_1.SEC1.SEC225.HDR.Actual_capital_47199" hidden="1">'Public Corporations'!$G$357:$K$357</definedName>
    <definedName name="_AMO_SingleObject_523355647_ROM_F0.SEC2.Print_1.SEC1.SEC227.HDR.Actual_capital_47553" localSheetId="5" hidden="1">'Municipalities '!$A$593:$B$593</definedName>
    <definedName name="_AMO_SingleObject_523355647_ROM_F0.SEC2.Print_1.SEC1.SEC227.HDR.Actual_capital_47553" localSheetId="3" hidden="1">'National Government'!$A$360:$E$360</definedName>
    <definedName name="_AMO_SingleObject_523355647_ROM_F0.SEC2.Print_1.SEC1.SEC227.HDR.Actual_capital_47553" localSheetId="4" hidden="1">'Provincial  Government'!$G$437:$K$437</definedName>
    <definedName name="_AMO_SingleObject_523355647_ROM_F0.SEC2.Print_1.SEC1.SEC227.HDR.Actual_capital_47553" hidden="1">'Public Corporations'!$G$362:$K$362</definedName>
    <definedName name="_AMO_SingleObject_523355647_ROM_F0.SEC2.Print_1.SEC1.SEC229.HDR.Actual_capital_47849" localSheetId="5" hidden="1">'Municipalities '!$A$598:$B$598</definedName>
    <definedName name="_AMO_SingleObject_523355647_ROM_F0.SEC2.Print_1.SEC1.SEC229.HDR.Actual_capital_47849" localSheetId="3" hidden="1">'National Government'!$A$365:$E$365</definedName>
    <definedName name="_AMO_SingleObject_523355647_ROM_F0.SEC2.Print_1.SEC1.SEC229.HDR.Actual_capital_47849" localSheetId="4" hidden="1">'Provincial  Government'!$G$442:$K$442</definedName>
    <definedName name="_AMO_SingleObject_523355647_ROM_F0.SEC2.Print_1.SEC1.SEC229.HDR.Actual_capital_47849" hidden="1">'Public Corporations'!$G$367:$K$367</definedName>
    <definedName name="_AMO_SingleObject_523355647_ROM_F0.SEC2.Print_1.SEC1.SEC23.HDR.Actual_capital_5691" localSheetId="5" hidden="1">'Municipalities '!$A$81:$A$81</definedName>
    <definedName name="_AMO_SingleObject_523355647_ROM_F0.SEC2.Print_1.SEC1.SEC23.HDR.Actual_capital_5691" localSheetId="3" hidden="1">'National Government'!#REF!</definedName>
    <definedName name="_AMO_SingleObject_523355647_ROM_F0.SEC2.Print_1.SEC1.SEC23.HDR.Actual_capital_5691" localSheetId="4" hidden="1">'Provincial  Government'!#REF!</definedName>
    <definedName name="_AMO_SingleObject_523355647_ROM_F0.SEC2.Print_1.SEC1.SEC23.HDR.Actual_capital_5691" hidden="1">'Public Corporations'!#REF!</definedName>
    <definedName name="_AMO_SingleObject_523355647_ROM_F0.SEC2.Print_1.SEC1.SEC231.HDR.Actual_capital_48487" localSheetId="5" hidden="1">'Municipalities '!$A$603:$B$603</definedName>
    <definedName name="_AMO_SingleObject_523355647_ROM_F0.SEC2.Print_1.SEC1.SEC231.HDR.Actual_capital_48487" localSheetId="3" hidden="1">'National Government'!$A$370:$E$370</definedName>
    <definedName name="_AMO_SingleObject_523355647_ROM_F0.SEC2.Print_1.SEC1.SEC231.HDR.Actual_capital_48487" localSheetId="4" hidden="1">'Provincial  Government'!$G$447:$K$447</definedName>
    <definedName name="_AMO_SingleObject_523355647_ROM_F0.SEC2.Print_1.SEC1.SEC231.HDR.Actual_capital_48487" hidden="1">'Public Corporations'!$G$372:$K$372</definedName>
    <definedName name="_AMO_SingleObject_523355647_ROM_F0.SEC2.Print_1.SEC1.SEC233.HDR.Actual_capital_48489" localSheetId="5" hidden="1">'Municipalities '!$A$608:$B$608</definedName>
    <definedName name="_AMO_SingleObject_523355647_ROM_F0.SEC2.Print_1.SEC1.SEC233.HDR.Actual_capital_48489" localSheetId="3" hidden="1">'National Government'!$A$375:$E$375</definedName>
    <definedName name="_AMO_SingleObject_523355647_ROM_F0.SEC2.Print_1.SEC1.SEC233.HDR.Actual_capital_48489" localSheetId="4" hidden="1">'Provincial  Government'!$G$452:$K$452</definedName>
    <definedName name="_AMO_SingleObject_523355647_ROM_F0.SEC2.Print_1.SEC1.SEC233.HDR.Actual_capital_48489" hidden="1">'Public Corporations'!$G$377:$K$377</definedName>
    <definedName name="_AMO_SingleObject_523355647_ROM_F0.SEC2.Print_1.SEC1.SEC235.HDR.Actual_capital_48529" localSheetId="5" hidden="1">'Municipalities '!$A$613:$B$613</definedName>
    <definedName name="_AMO_SingleObject_523355647_ROM_F0.SEC2.Print_1.SEC1.SEC235.HDR.Actual_capital_48529" localSheetId="3" hidden="1">'National Government'!$A$380:$E$380</definedName>
    <definedName name="_AMO_SingleObject_523355647_ROM_F0.SEC2.Print_1.SEC1.SEC235.HDR.Actual_capital_48529" localSheetId="4" hidden="1">'Provincial  Government'!$G$457:$K$457</definedName>
    <definedName name="_AMO_SingleObject_523355647_ROM_F0.SEC2.Print_1.SEC1.SEC235.HDR.Actual_capital_48529" hidden="1">'Public Corporations'!$G$382:$K$382</definedName>
    <definedName name="_AMO_SingleObject_523355647_ROM_F0.SEC2.Print_1.SEC1.SEC237.HDR.Actual_capital_48676" localSheetId="5" hidden="1">'Municipalities '!$A$618:$B$618</definedName>
    <definedName name="_AMO_SingleObject_523355647_ROM_F0.SEC2.Print_1.SEC1.SEC237.HDR.Actual_capital_48676" localSheetId="3" hidden="1">'National Government'!$A$385:$E$385</definedName>
    <definedName name="_AMO_SingleObject_523355647_ROM_F0.SEC2.Print_1.SEC1.SEC237.HDR.Actual_capital_48676" localSheetId="4" hidden="1">'Provincial  Government'!$G$462:$K$462</definedName>
    <definedName name="_AMO_SingleObject_523355647_ROM_F0.SEC2.Print_1.SEC1.SEC237.HDR.Actual_capital_48676" hidden="1">'Public Corporations'!$G$387:$K$387</definedName>
    <definedName name="_AMO_SingleObject_523355647_ROM_F0.SEC2.Print_1.SEC1.SEC239.HDR.Actual_capital_48807" localSheetId="5" hidden="1">'Municipalities '!$A$623:$B$623</definedName>
    <definedName name="_AMO_SingleObject_523355647_ROM_F0.SEC2.Print_1.SEC1.SEC239.HDR.Actual_capital_48807" localSheetId="3" hidden="1">'National Government'!$A$390:$E$390</definedName>
    <definedName name="_AMO_SingleObject_523355647_ROM_F0.SEC2.Print_1.SEC1.SEC239.HDR.Actual_capital_48807" localSheetId="4" hidden="1">'Provincial  Government'!$G$467:$K$467</definedName>
    <definedName name="_AMO_SingleObject_523355647_ROM_F0.SEC2.Print_1.SEC1.SEC239.HDR.Actual_capital_48807" hidden="1">'Public Corporations'!$G$392:$K$392</definedName>
    <definedName name="_AMO_SingleObject_523355647_ROM_F0.SEC2.Print_1.SEC1.SEC241.HDR.Actual_capital_49080" localSheetId="5" hidden="1">'Municipalities '!$A$628:$B$628</definedName>
    <definedName name="_AMO_SingleObject_523355647_ROM_F0.SEC2.Print_1.SEC1.SEC241.HDR.Actual_capital_49080" localSheetId="3" hidden="1">'National Government'!$A$395:$E$395</definedName>
    <definedName name="_AMO_SingleObject_523355647_ROM_F0.SEC2.Print_1.SEC1.SEC241.HDR.Actual_capital_49080" localSheetId="4" hidden="1">'Provincial  Government'!$G$472:$K$472</definedName>
    <definedName name="_AMO_SingleObject_523355647_ROM_F0.SEC2.Print_1.SEC1.SEC241.HDR.Actual_capital_49080" hidden="1">'Public Corporations'!$G$397:$K$397</definedName>
    <definedName name="_AMO_SingleObject_523355647_ROM_F0.SEC2.Print_1.SEC1.SEC243.HDR.Actual_capital_49092" localSheetId="5" hidden="1">'Municipalities '!$A$633:$B$633</definedName>
    <definedName name="_AMO_SingleObject_523355647_ROM_F0.SEC2.Print_1.SEC1.SEC243.HDR.Actual_capital_49092" localSheetId="3" hidden="1">'National Government'!$A$400:$E$400</definedName>
    <definedName name="_AMO_SingleObject_523355647_ROM_F0.SEC2.Print_1.SEC1.SEC243.HDR.Actual_capital_49092" localSheetId="4" hidden="1">'Provincial  Government'!$G$477:$K$477</definedName>
    <definedName name="_AMO_SingleObject_523355647_ROM_F0.SEC2.Print_1.SEC1.SEC243.HDR.Actual_capital_49092" hidden="1">'Public Corporations'!$G$402:$K$402</definedName>
    <definedName name="_AMO_SingleObject_523355647_ROM_F0.SEC2.Print_1.SEC1.SEC245.HDR.Actual_capital_49594" localSheetId="5" hidden="1">'Municipalities '!$A$638:$B$638</definedName>
    <definedName name="_AMO_SingleObject_523355647_ROM_F0.SEC2.Print_1.SEC1.SEC245.HDR.Actual_capital_49594" localSheetId="3" hidden="1">'National Government'!$A$405:$E$405</definedName>
    <definedName name="_AMO_SingleObject_523355647_ROM_F0.SEC2.Print_1.SEC1.SEC245.HDR.Actual_capital_49594" localSheetId="4" hidden="1">'Provincial  Government'!$G$482:$K$482</definedName>
    <definedName name="_AMO_SingleObject_523355647_ROM_F0.SEC2.Print_1.SEC1.SEC245.HDR.Actual_capital_49594" hidden="1">'Public Corporations'!$G$407:$K$407</definedName>
    <definedName name="_AMO_SingleObject_523355647_ROM_F0.SEC2.Print_1.SEC1.SEC247.HDR.Actual_capital_50059" localSheetId="5" hidden="1">'Municipalities '!$A$643:$B$643</definedName>
    <definedName name="_AMO_SingleObject_523355647_ROM_F0.SEC2.Print_1.SEC1.SEC247.HDR.Actual_capital_50059" localSheetId="3" hidden="1">'National Government'!$A$410:$E$410</definedName>
    <definedName name="_AMO_SingleObject_523355647_ROM_F0.SEC2.Print_1.SEC1.SEC247.HDR.Actual_capital_50059" localSheetId="4" hidden="1">'Provincial  Government'!$G$487:$K$487</definedName>
    <definedName name="_AMO_SingleObject_523355647_ROM_F0.SEC2.Print_1.SEC1.SEC247.HDR.Actual_capital_50059" hidden="1">'Public Corporations'!$G$412:$K$412</definedName>
    <definedName name="_AMO_SingleObject_523355647_ROM_F0.SEC2.Print_1.SEC1.SEC249.HDR.Actual_capital_50347" localSheetId="5" hidden="1">'Municipalities '!$A$648:$B$648</definedName>
    <definedName name="_AMO_SingleObject_523355647_ROM_F0.SEC2.Print_1.SEC1.SEC249.HDR.Actual_capital_50347" localSheetId="3" hidden="1">'National Government'!$A$415:$E$415</definedName>
    <definedName name="_AMO_SingleObject_523355647_ROM_F0.SEC2.Print_1.SEC1.SEC249.HDR.Actual_capital_50347" localSheetId="4" hidden="1">'Provincial  Government'!$G$492:$K$492</definedName>
    <definedName name="_AMO_SingleObject_523355647_ROM_F0.SEC2.Print_1.SEC1.SEC249.HDR.Actual_capital_50347" hidden="1">'Public Corporations'!$G$417:$K$417</definedName>
    <definedName name="_AMO_SingleObject_523355647_ROM_F0.SEC2.Print_1.SEC1.SEC25.HDR.Actual_capital_6549" localSheetId="5" hidden="1">'Municipalities '!$A$86:$A$86</definedName>
    <definedName name="_AMO_SingleObject_523355647_ROM_F0.SEC2.Print_1.SEC1.SEC25.HDR.Actual_capital_6549" localSheetId="3" hidden="1">'National Government'!#REF!</definedName>
    <definedName name="_AMO_SingleObject_523355647_ROM_F0.SEC2.Print_1.SEC1.SEC25.HDR.Actual_capital_6549" localSheetId="4" hidden="1">'Provincial  Government'!#REF!</definedName>
    <definedName name="_AMO_SingleObject_523355647_ROM_F0.SEC2.Print_1.SEC1.SEC25.HDR.Actual_capital_6549" hidden="1">'Public Corporations'!#REF!</definedName>
    <definedName name="_AMO_SingleObject_523355647_ROM_F0.SEC2.Print_1.SEC1.SEC251.HDR.Actual_capital_51533" localSheetId="5" hidden="1">'Municipalities '!$A$653:$B$653</definedName>
    <definedName name="_AMO_SingleObject_523355647_ROM_F0.SEC2.Print_1.SEC1.SEC251.HDR.Actual_capital_51533" localSheetId="3" hidden="1">'National Government'!$A$420:$E$420</definedName>
    <definedName name="_AMO_SingleObject_523355647_ROM_F0.SEC2.Print_1.SEC1.SEC251.HDR.Actual_capital_51533" localSheetId="4" hidden="1">'Provincial  Government'!$G$497:$K$497</definedName>
    <definedName name="_AMO_SingleObject_523355647_ROM_F0.SEC2.Print_1.SEC1.SEC251.HDR.Actual_capital_51533" hidden="1">'Public Corporations'!$G$422:$K$422</definedName>
    <definedName name="_AMO_SingleObject_523355647_ROM_F0.SEC2.Print_1.SEC1.SEC253.HDR.Actual_capital_52034" localSheetId="5" hidden="1">'Municipalities '!$A$658:$B$658</definedName>
    <definedName name="_AMO_SingleObject_523355647_ROM_F0.SEC2.Print_1.SEC1.SEC253.HDR.Actual_capital_52034" localSheetId="3" hidden="1">'National Government'!$A$425:$E$425</definedName>
    <definedName name="_AMO_SingleObject_523355647_ROM_F0.SEC2.Print_1.SEC1.SEC253.HDR.Actual_capital_52034" localSheetId="4" hidden="1">'Provincial  Government'!$G$502:$K$502</definedName>
    <definedName name="_AMO_SingleObject_523355647_ROM_F0.SEC2.Print_1.SEC1.SEC253.HDR.Actual_capital_52034" hidden="1">'Public Corporations'!$G$427:$K$427</definedName>
    <definedName name="_AMO_SingleObject_523355647_ROM_F0.SEC2.Print_1.SEC1.SEC255.HDR.Actual_capital_52096" localSheetId="5" hidden="1">'Municipalities '!$A$663:$B$663</definedName>
    <definedName name="_AMO_SingleObject_523355647_ROM_F0.SEC2.Print_1.SEC1.SEC255.HDR.Actual_capital_52096" localSheetId="3" hidden="1">'National Government'!$A$430:$E$430</definedName>
    <definedName name="_AMO_SingleObject_523355647_ROM_F0.SEC2.Print_1.SEC1.SEC255.HDR.Actual_capital_52096" localSheetId="4" hidden="1">'Provincial  Government'!$G$507:$K$507</definedName>
    <definedName name="_AMO_SingleObject_523355647_ROM_F0.SEC2.Print_1.SEC1.SEC255.HDR.Actual_capital_52096" hidden="1">'Public Corporations'!$G$432:$K$432</definedName>
    <definedName name="_AMO_SingleObject_523355647_ROM_F0.SEC2.Print_1.SEC1.SEC257.HDR.Actual_capital_52170" localSheetId="5" hidden="1">'Municipalities '!$A$668:$B$668</definedName>
    <definedName name="_AMO_SingleObject_523355647_ROM_F0.SEC2.Print_1.SEC1.SEC257.HDR.Actual_capital_52170" localSheetId="3" hidden="1">'National Government'!$A$435:$E$435</definedName>
    <definedName name="_AMO_SingleObject_523355647_ROM_F0.SEC2.Print_1.SEC1.SEC257.HDR.Actual_capital_52170" localSheetId="4" hidden="1">'Provincial  Government'!$G$512:$K$512</definedName>
    <definedName name="_AMO_SingleObject_523355647_ROM_F0.SEC2.Print_1.SEC1.SEC257.HDR.Actual_capital_52170" hidden="1">'Public Corporations'!$G$437:$K$437</definedName>
    <definedName name="_AMO_SingleObject_523355647_ROM_F0.SEC2.Print_1.SEC1.SEC259.HDR.Actual_capital_52688" localSheetId="5" hidden="1">'Municipalities '!$A$673:$B$673</definedName>
    <definedName name="_AMO_SingleObject_523355647_ROM_F0.SEC2.Print_1.SEC1.SEC259.HDR.Actual_capital_52688" localSheetId="3" hidden="1">'National Government'!$A$440:$E$440</definedName>
    <definedName name="_AMO_SingleObject_523355647_ROM_F0.SEC2.Print_1.SEC1.SEC259.HDR.Actual_capital_52688" localSheetId="4" hidden="1">'Provincial  Government'!$G$517:$K$517</definedName>
    <definedName name="_AMO_SingleObject_523355647_ROM_F0.SEC2.Print_1.SEC1.SEC259.HDR.Actual_capital_52688" hidden="1">'Public Corporations'!$G$442:$K$442</definedName>
    <definedName name="_AMO_SingleObject_523355647_ROM_F0.SEC2.Print_1.SEC1.SEC261.HDR.Actual_capital_52732" localSheetId="5" hidden="1">'Municipalities '!$A$678:$B$678</definedName>
    <definedName name="_AMO_SingleObject_523355647_ROM_F0.SEC2.Print_1.SEC1.SEC261.HDR.Actual_capital_52732" localSheetId="3" hidden="1">'National Government'!$A$445:$E$445</definedName>
    <definedName name="_AMO_SingleObject_523355647_ROM_F0.SEC2.Print_1.SEC1.SEC261.HDR.Actual_capital_52732" localSheetId="4" hidden="1">'Provincial  Government'!$G$522:$K$522</definedName>
    <definedName name="_AMO_SingleObject_523355647_ROM_F0.SEC2.Print_1.SEC1.SEC261.HDR.Actual_capital_52732" hidden="1">'Public Corporations'!$G$447:$K$447</definedName>
    <definedName name="_AMO_SingleObject_523355647_ROM_F0.SEC2.Print_1.SEC1.SEC263.HDR.Actual_capital_52884" localSheetId="5" hidden="1">'Municipalities '!$A$683:$B$683</definedName>
    <definedName name="_AMO_SingleObject_523355647_ROM_F0.SEC2.Print_1.SEC1.SEC263.HDR.Actual_capital_52884" localSheetId="3" hidden="1">'National Government'!$A$450:$E$450</definedName>
    <definedName name="_AMO_SingleObject_523355647_ROM_F0.SEC2.Print_1.SEC1.SEC263.HDR.Actual_capital_52884" localSheetId="4" hidden="1">'Provincial  Government'!$G$527:$K$527</definedName>
    <definedName name="_AMO_SingleObject_523355647_ROM_F0.SEC2.Print_1.SEC1.SEC263.HDR.Actual_capital_52884" hidden="1">'Public Corporations'!$G$452:$K$452</definedName>
    <definedName name="_AMO_SingleObject_523355647_ROM_F0.SEC2.Print_1.SEC1.SEC265.HDR.Actual_capital_53544" localSheetId="5" hidden="1">'Municipalities '!$A$688:$B$688</definedName>
    <definedName name="_AMO_SingleObject_523355647_ROM_F0.SEC2.Print_1.SEC1.SEC265.HDR.Actual_capital_53544" localSheetId="3" hidden="1">'National Government'!$A$455:$E$455</definedName>
    <definedName name="_AMO_SingleObject_523355647_ROM_F0.SEC2.Print_1.SEC1.SEC265.HDR.Actual_capital_53544" localSheetId="4" hidden="1">'Provincial  Government'!$G$532:$K$532</definedName>
    <definedName name="_AMO_SingleObject_523355647_ROM_F0.SEC2.Print_1.SEC1.SEC265.HDR.Actual_capital_53544" hidden="1">'Public Corporations'!$G$457:$K$457</definedName>
    <definedName name="_AMO_SingleObject_523355647_ROM_F0.SEC2.Print_1.SEC1.SEC267.HDR.Actual_capital_55606" localSheetId="5" hidden="1">'Municipalities '!$A$693:$B$693</definedName>
    <definedName name="_AMO_SingleObject_523355647_ROM_F0.SEC2.Print_1.SEC1.SEC267.HDR.Actual_capital_55606" localSheetId="3" hidden="1">'National Government'!$A$460:$E$460</definedName>
    <definedName name="_AMO_SingleObject_523355647_ROM_F0.SEC2.Print_1.SEC1.SEC267.HDR.Actual_capital_55606" localSheetId="4" hidden="1">'Provincial  Government'!$G$537:$K$537</definedName>
    <definedName name="_AMO_SingleObject_523355647_ROM_F0.SEC2.Print_1.SEC1.SEC267.HDR.Actual_capital_55606" hidden="1">'Public Corporations'!$G$462:$K$462</definedName>
    <definedName name="_AMO_SingleObject_523355647_ROM_F0.SEC2.Print_1.SEC1.SEC269.HDR.Actual_capital_56227" localSheetId="5" hidden="1">'Municipalities '!$A$698:$B$698</definedName>
    <definedName name="_AMO_SingleObject_523355647_ROM_F0.SEC2.Print_1.SEC1.SEC269.HDR.Actual_capital_56227" localSheetId="3" hidden="1">'National Government'!$A$465:$E$465</definedName>
    <definedName name="_AMO_SingleObject_523355647_ROM_F0.SEC2.Print_1.SEC1.SEC269.HDR.Actual_capital_56227" localSheetId="4" hidden="1">'Provincial  Government'!$G$542:$K$542</definedName>
    <definedName name="_AMO_SingleObject_523355647_ROM_F0.SEC2.Print_1.SEC1.SEC269.HDR.Actual_capital_56227" hidden="1">'Public Corporations'!$G$467:$K$467</definedName>
    <definedName name="_AMO_SingleObject_523355647_ROM_F0.SEC2.Print_1.SEC1.SEC27.HDR.Actual_capital_6732" localSheetId="5" hidden="1">'Municipalities '!$A$91:$A$91</definedName>
    <definedName name="_AMO_SingleObject_523355647_ROM_F0.SEC2.Print_1.SEC1.SEC27.HDR.Actual_capital_6732" localSheetId="3" hidden="1">'National Government'!#REF!</definedName>
    <definedName name="_AMO_SingleObject_523355647_ROM_F0.SEC2.Print_1.SEC1.SEC27.HDR.Actual_capital_6732" localSheetId="4" hidden="1">'Provincial  Government'!#REF!</definedName>
    <definedName name="_AMO_SingleObject_523355647_ROM_F0.SEC2.Print_1.SEC1.SEC27.HDR.Actual_capital_6732" hidden="1">'Public Corporations'!#REF!</definedName>
    <definedName name="_AMO_SingleObject_523355647_ROM_F0.SEC2.Print_1.SEC1.SEC271.HDR.Actual_capital_56331" localSheetId="5" hidden="1">'Municipalities '!$A$703:$B$703</definedName>
    <definedName name="_AMO_SingleObject_523355647_ROM_F0.SEC2.Print_1.SEC1.SEC271.HDR.Actual_capital_56331" localSheetId="3" hidden="1">'National Government'!$A$470:$E$470</definedName>
    <definedName name="_AMO_SingleObject_523355647_ROM_F0.SEC2.Print_1.SEC1.SEC271.HDR.Actual_capital_56331" localSheetId="4" hidden="1">'Provincial  Government'!$G$547:$K$547</definedName>
    <definedName name="_AMO_SingleObject_523355647_ROM_F0.SEC2.Print_1.SEC1.SEC271.HDR.Actual_capital_56331" hidden="1">'Public Corporations'!$G$472:$K$472</definedName>
    <definedName name="_AMO_SingleObject_523355647_ROM_F0.SEC2.Print_1.SEC1.SEC273.HDR.Actual_capital_57871" localSheetId="5" hidden="1">'Municipalities '!$A$708:$B$708</definedName>
    <definedName name="_AMO_SingleObject_523355647_ROM_F0.SEC2.Print_1.SEC1.SEC273.HDR.Actual_capital_57871" localSheetId="3" hidden="1">'National Government'!$A$475:$E$475</definedName>
    <definedName name="_AMO_SingleObject_523355647_ROM_F0.SEC2.Print_1.SEC1.SEC273.HDR.Actual_capital_57871" localSheetId="4" hidden="1">'Provincial  Government'!$G$552:$K$552</definedName>
    <definedName name="_AMO_SingleObject_523355647_ROM_F0.SEC2.Print_1.SEC1.SEC273.HDR.Actual_capital_57871" hidden="1">'Public Corporations'!$G$477:$K$477</definedName>
    <definedName name="_AMO_SingleObject_523355647_ROM_F0.SEC2.Print_1.SEC1.SEC275.HDR.Actual_capital_58141" localSheetId="5" hidden="1">'Municipalities '!$A$713:$B$713</definedName>
    <definedName name="_AMO_SingleObject_523355647_ROM_F0.SEC2.Print_1.SEC1.SEC275.HDR.Actual_capital_58141" localSheetId="3" hidden="1">'National Government'!$A$480:$E$480</definedName>
    <definedName name="_AMO_SingleObject_523355647_ROM_F0.SEC2.Print_1.SEC1.SEC275.HDR.Actual_capital_58141" localSheetId="4" hidden="1">'Provincial  Government'!$G$557:$K$557</definedName>
    <definedName name="_AMO_SingleObject_523355647_ROM_F0.SEC2.Print_1.SEC1.SEC275.HDR.Actual_capital_58141" hidden="1">'Public Corporations'!$G$482:$K$482</definedName>
    <definedName name="_AMO_SingleObject_523355647_ROM_F0.SEC2.Print_1.SEC1.SEC277.HDR.Actual_capital_58291" localSheetId="5" hidden="1">'Municipalities '!$A$718:$B$718</definedName>
    <definedName name="_AMO_SingleObject_523355647_ROM_F0.SEC2.Print_1.SEC1.SEC277.HDR.Actual_capital_58291" localSheetId="3" hidden="1">'National Government'!$A$485:$E$485</definedName>
    <definedName name="_AMO_SingleObject_523355647_ROM_F0.SEC2.Print_1.SEC1.SEC277.HDR.Actual_capital_58291" localSheetId="4" hidden="1">'Provincial  Government'!$G$562:$K$562</definedName>
    <definedName name="_AMO_SingleObject_523355647_ROM_F0.SEC2.Print_1.SEC1.SEC277.HDR.Actual_capital_58291" hidden="1">'Public Corporations'!$G$487:$K$487</definedName>
    <definedName name="_AMO_SingleObject_523355647_ROM_F0.SEC2.Print_1.SEC1.SEC279.HDR.Actual_capital_58885" localSheetId="5" hidden="1">'Municipalities '!$A$723:$B$723</definedName>
    <definedName name="_AMO_SingleObject_523355647_ROM_F0.SEC2.Print_1.SEC1.SEC279.HDR.Actual_capital_58885" localSheetId="3" hidden="1">'National Government'!$A$490:$E$490</definedName>
    <definedName name="_AMO_SingleObject_523355647_ROM_F0.SEC2.Print_1.SEC1.SEC279.HDR.Actual_capital_58885" localSheetId="4" hidden="1">'Provincial  Government'!$G$567:$K$567</definedName>
    <definedName name="_AMO_SingleObject_523355647_ROM_F0.SEC2.Print_1.SEC1.SEC279.HDR.Actual_capital_58885" hidden="1">'Public Corporations'!$G$492:$K$492</definedName>
    <definedName name="_AMO_SingleObject_523355647_ROM_F0.SEC2.Print_1.SEC1.SEC281.HDR.Actual_capital_59694" localSheetId="5" hidden="1">'Municipalities '!$A$728:$B$728</definedName>
    <definedName name="_AMO_SingleObject_523355647_ROM_F0.SEC2.Print_1.SEC1.SEC281.HDR.Actual_capital_59694" localSheetId="3" hidden="1">'National Government'!$A$495:$E$495</definedName>
    <definedName name="_AMO_SingleObject_523355647_ROM_F0.SEC2.Print_1.SEC1.SEC281.HDR.Actual_capital_59694" localSheetId="4" hidden="1">'Provincial  Government'!$G$572:$K$572</definedName>
    <definedName name="_AMO_SingleObject_523355647_ROM_F0.SEC2.Print_1.SEC1.SEC281.HDR.Actual_capital_59694" hidden="1">'Public Corporations'!$G$497:$K$497</definedName>
    <definedName name="_AMO_SingleObject_523355647_ROM_F0.SEC2.Print_1.SEC1.SEC283.HDR.Actual_capital_59975" localSheetId="5" hidden="1">'Municipalities '!$A$733:$B$733</definedName>
    <definedName name="_AMO_SingleObject_523355647_ROM_F0.SEC2.Print_1.SEC1.SEC283.HDR.Actual_capital_59975" localSheetId="3" hidden="1">'National Government'!$A$500:$E$500</definedName>
    <definedName name="_AMO_SingleObject_523355647_ROM_F0.SEC2.Print_1.SEC1.SEC283.HDR.Actual_capital_59975" localSheetId="4" hidden="1">'Provincial  Government'!$G$577:$K$577</definedName>
    <definedName name="_AMO_SingleObject_523355647_ROM_F0.SEC2.Print_1.SEC1.SEC283.HDR.Actual_capital_59975" hidden="1">'Public Corporations'!$G$502:$K$502</definedName>
    <definedName name="_AMO_SingleObject_523355647_ROM_F0.SEC2.Print_1.SEC1.SEC285.HDR.Actual_capital_60601" localSheetId="5" hidden="1">'Municipalities '!$A$738:$B$738</definedName>
    <definedName name="_AMO_SingleObject_523355647_ROM_F0.SEC2.Print_1.SEC1.SEC285.HDR.Actual_capital_60601" localSheetId="3" hidden="1">'National Government'!$A$505:$E$505</definedName>
    <definedName name="_AMO_SingleObject_523355647_ROM_F0.SEC2.Print_1.SEC1.SEC285.HDR.Actual_capital_60601" localSheetId="4" hidden="1">'Provincial  Government'!$G$582:$K$582</definedName>
    <definedName name="_AMO_SingleObject_523355647_ROM_F0.SEC2.Print_1.SEC1.SEC285.HDR.Actual_capital_60601" hidden="1">'Public Corporations'!$G$507:$K$507</definedName>
    <definedName name="_AMO_SingleObject_523355647_ROM_F0.SEC2.Print_1.SEC1.SEC287.HDR.Actual_capital_60950" localSheetId="5" hidden="1">'Municipalities '!$A$743:$B$743</definedName>
    <definedName name="_AMO_SingleObject_523355647_ROM_F0.SEC2.Print_1.SEC1.SEC287.HDR.Actual_capital_60950" localSheetId="3" hidden="1">'National Government'!$A$510:$E$510</definedName>
    <definedName name="_AMO_SingleObject_523355647_ROM_F0.SEC2.Print_1.SEC1.SEC287.HDR.Actual_capital_60950" localSheetId="4" hidden="1">'Provincial  Government'!$G$587:$K$587</definedName>
    <definedName name="_AMO_SingleObject_523355647_ROM_F0.SEC2.Print_1.SEC1.SEC287.HDR.Actual_capital_60950" hidden="1">'Public Corporations'!$G$512:$K$512</definedName>
    <definedName name="_AMO_SingleObject_523355647_ROM_F0.SEC2.Print_1.SEC1.SEC289.HDR.Actual_capital_60984" localSheetId="5" hidden="1">'Municipalities '!$A$748:$B$748</definedName>
    <definedName name="_AMO_SingleObject_523355647_ROM_F0.SEC2.Print_1.SEC1.SEC289.HDR.Actual_capital_60984" localSheetId="3" hidden="1">'National Government'!$A$515:$E$515</definedName>
    <definedName name="_AMO_SingleObject_523355647_ROM_F0.SEC2.Print_1.SEC1.SEC289.HDR.Actual_capital_60984" localSheetId="4" hidden="1">'Provincial  Government'!$G$592:$K$592</definedName>
    <definedName name="_AMO_SingleObject_523355647_ROM_F0.SEC2.Print_1.SEC1.SEC289.HDR.Actual_capital_60984" hidden="1">'Public Corporations'!$G$517:$K$517</definedName>
    <definedName name="_AMO_SingleObject_523355647_ROM_F0.SEC2.Print_1.SEC1.SEC29.HDR.Actual_capital_6777" localSheetId="5" hidden="1">'Municipalities '!$A$96:$A$96</definedName>
    <definedName name="_AMO_SingleObject_523355647_ROM_F0.SEC2.Print_1.SEC1.SEC29.HDR.Actual_capital_6777" localSheetId="3" hidden="1">'National Government'!#REF!</definedName>
    <definedName name="_AMO_SingleObject_523355647_ROM_F0.SEC2.Print_1.SEC1.SEC29.HDR.Actual_capital_6777" localSheetId="4" hidden="1">'Provincial  Government'!#REF!</definedName>
    <definedName name="_AMO_SingleObject_523355647_ROM_F0.SEC2.Print_1.SEC1.SEC29.HDR.Actual_capital_6777" hidden="1">'Public Corporations'!#REF!</definedName>
    <definedName name="_AMO_SingleObject_523355647_ROM_F0.SEC2.Print_1.SEC1.SEC291.HDR.Actual_capital_61465" localSheetId="5" hidden="1">'Municipalities '!$A$753:$B$753</definedName>
    <definedName name="_AMO_SingleObject_523355647_ROM_F0.SEC2.Print_1.SEC1.SEC291.HDR.Actual_capital_61465" localSheetId="3" hidden="1">'National Government'!$A$520:$E$520</definedName>
    <definedName name="_AMO_SingleObject_523355647_ROM_F0.SEC2.Print_1.SEC1.SEC291.HDR.Actual_capital_61465" localSheetId="4" hidden="1">'Provincial  Government'!$G$597:$K$597</definedName>
    <definedName name="_AMO_SingleObject_523355647_ROM_F0.SEC2.Print_1.SEC1.SEC291.HDR.Actual_capital_61465" hidden="1">'Public Corporations'!$G$522:$K$522</definedName>
    <definedName name="_AMO_SingleObject_523355647_ROM_F0.SEC2.Print_1.SEC1.SEC293.HDR.Actual_capital_62732" localSheetId="5" hidden="1">'Municipalities '!$A$758:$B$758</definedName>
    <definedName name="_AMO_SingleObject_523355647_ROM_F0.SEC2.Print_1.SEC1.SEC293.HDR.Actual_capital_62732" localSheetId="3" hidden="1">'National Government'!$A$525:$E$525</definedName>
    <definedName name="_AMO_SingleObject_523355647_ROM_F0.SEC2.Print_1.SEC1.SEC293.HDR.Actual_capital_62732" localSheetId="4" hidden="1">'Provincial  Government'!$G$602:$K$602</definedName>
    <definedName name="_AMO_SingleObject_523355647_ROM_F0.SEC2.Print_1.SEC1.SEC293.HDR.Actual_capital_62732" hidden="1">'Public Corporations'!$G$527:$K$527</definedName>
    <definedName name="_AMO_SingleObject_523355647_ROM_F0.SEC2.Print_1.SEC1.SEC295.HDR.Actual_capital_63201" localSheetId="5" hidden="1">'Municipalities '!$A$763:$B$763</definedName>
    <definedName name="_AMO_SingleObject_523355647_ROM_F0.SEC2.Print_1.SEC1.SEC295.HDR.Actual_capital_63201" localSheetId="3" hidden="1">'National Government'!$A$530:$E$530</definedName>
    <definedName name="_AMO_SingleObject_523355647_ROM_F0.SEC2.Print_1.SEC1.SEC295.HDR.Actual_capital_63201" localSheetId="4" hidden="1">'Provincial  Government'!$G$607:$K$607</definedName>
    <definedName name="_AMO_SingleObject_523355647_ROM_F0.SEC2.Print_1.SEC1.SEC295.HDR.Actual_capital_63201" hidden="1">'Public Corporations'!$G$532:$K$532</definedName>
    <definedName name="_AMO_SingleObject_523355647_ROM_F0.SEC2.Print_1.SEC1.SEC297.HDR.Actual_capital_63489" localSheetId="5" hidden="1">'Municipalities '!$A$768:$B$768</definedName>
    <definedName name="_AMO_SingleObject_523355647_ROM_F0.SEC2.Print_1.SEC1.SEC297.HDR.Actual_capital_63489" localSheetId="3" hidden="1">'National Government'!$A$535:$E$535</definedName>
    <definedName name="_AMO_SingleObject_523355647_ROM_F0.SEC2.Print_1.SEC1.SEC297.HDR.Actual_capital_63489" localSheetId="4" hidden="1">'Provincial  Government'!$G$612:$K$612</definedName>
    <definedName name="_AMO_SingleObject_523355647_ROM_F0.SEC2.Print_1.SEC1.SEC297.HDR.Actual_capital_63489" hidden="1">'Public Corporations'!$G$537:$K$537</definedName>
    <definedName name="_AMO_SingleObject_523355647_ROM_F0.SEC2.Print_1.SEC1.SEC299.HDR.Actual_capital_63767" localSheetId="5" hidden="1">'Municipalities '!$A$773:$B$773</definedName>
    <definedName name="_AMO_SingleObject_523355647_ROM_F0.SEC2.Print_1.SEC1.SEC299.HDR.Actual_capital_63767" localSheetId="3" hidden="1">'National Government'!$A$540:$E$540</definedName>
    <definedName name="_AMO_SingleObject_523355647_ROM_F0.SEC2.Print_1.SEC1.SEC299.HDR.Actual_capital_63767" localSheetId="4" hidden="1">'Provincial  Government'!$G$617:$K$617</definedName>
    <definedName name="_AMO_SingleObject_523355647_ROM_F0.SEC2.Print_1.SEC1.SEC299.HDR.Actual_capital_63767" hidden="1">'Public Corporations'!$G$542:$K$542</definedName>
    <definedName name="_AMO_SingleObject_523355647_ROM_F0.SEC2.Print_1.SEC1.SEC3.HDR.Actual_capital_80" localSheetId="5" hidden="1">'Municipalities '!$A$31:$A$31</definedName>
    <definedName name="_AMO_SingleObject_523355647_ROM_F0.SEC2.Print_1.SEC1.SEC3.HDR.Actual_capital_80" localSheetId="3" hidden="1">'National Government'!$A$25:$D$25</definedName>
    <definedName name="_AMO_SingleObject_523355647_ROM_F0.SEC2.Print_1.SEC1.SEC3.HDR.Actual_capital_80" localSheetId="4" hidden="1">'Provincial  Government'!$A$26:$D$26</definedName>
    <definedName name="_AMO_SingleObject_523355647_ROM_F0.SEC2.Print_1.SEC1.SEC3.HDR.Actual_capital_80" hidden="1">'Public Corporations'!$A$26:$D$26</definedName>
    <definedName name="_AMO_SingleObject_523355647_ROM_F0.SEC2.Print_1.SEC1.SEC301.HDR.Actual_capital_64259" localSheetId="5" hidden="1">'Municipalities '!$A$778:$B$778</definedName>
    <definedName name="_AMO_SingleObject_523355647_ROM_F0.SEC2.Print_1.SEC1.SEC301.HDR.Actual_capital_64259" localSheetId="3" hidden="1">'National Government'!$A$545:$E$545</definedName>
    <definedName name="_AMO_SingleObject_523355647_ROM_F0.SEC2.Print_1.SEC1.SEC301.HDR.Actual_capital_64259" localSheetId="4" hidden="1">'Provincial  Government'!$G$622:$K$622</definedName>
    <definedName name="_AMO_SingleObject_523355647_ROM_F0.SEC2.Print_1.SEC1.SEC301.HDR.Actual_capital_64259" hidden="1">'Public Corporations'!$G$547:$K$547</definedName>
    <definedName name="_AMO_SingleObject_523355647_ROM_F0.SEC2.Print_1.SEC1.SEC303.HDR.Actual_capital_65187" localSheetId="5" hidden="1">'Municipalities '!$A$783:$B$783</definedName>
    <definedName name="_AMO_SingleObject_523355647_ROM_F0.SEC2.Print_1.SEC1.SEC303.HDR.Actual_capital_65187" localSheetId="3" hidden="1">'National Government'!$A$550:$E$550</definedName>
    <definedName name="_AMO_SingleObject_523355647_ROM_F0.SEC2.Print_1.SEC1.SEC303.HDR.Actual_capital_65187" localSheetId="4" hidden="1">'Provincial  Government'!$G$627:$K$627</definedName>
    <definedName name="_AMO_SingleObject_523355647_ROM_F0.SEC2.Print_1.SEC1.SEC303.HDR.Actual_capital_65187" hidden="1">'Public Corporations'!$G$552:$K$552</definedName>
    <definedName name="_AMO_SingleObject_523355647_ROM_F0.SEC2.Print_1.SEC1.SEC305.HDR.Actual_capital_66538" localSheetId="5" hidden="1">'Municipalities '!$A$788:$B$788</definedName>
    <definedName name="_AMO_SingleObject_523355647_ROM_F0.SEC2.Print_1.SEC1.SEC305.HDR.Actual_capital_66538" localSheetId="3" hidden="1">'National Government'!$A$555:$E$555</definedName>
    <definedName name="_AMO_SingleObject_523355647_ROM_F0.SEC2.Print_1.SEC1.SEC305.HDR.Actual_capital_66538" localSheetId="4" hidden="1">'Provincial  Government'!$G$632:$K$632</definedName>
    <definedName name="_AMO_SingleObject_523355647_ROM_F0.SEC2.Print_1.SEC1.SEC305.HDR.Actual_capital_66538" hidden="1">'Public Corporations'!$G$557:$K$557</definedName>
    <definedName name="_AMO_SingleObject_523355647_ROM_F0.SEC2.Print_1.SEC1.SEC307.HDR.Actual_capital_66862" localSheetId="5" hidden="1">'Municipalities '!$A$793:$B$793</definedName>
    <definedName name="_AMO_SingleObject_523355647_ROM_F0.SEC2.Print_1.SEC1.SEC307.HDR.Actual_capital_66862" localSheetId="3" hidden="1">'National Government'!$A$560:$E$560</definedName>
    <definedName name="_AMO_SingleObject_523355647_ROM_F0.SEC2.Print_1.SEC1.SEC307.HDR.Actual_capital_66862" localSheetId="4" hidden="1">'Provincial  Government'!$G$637:$K$637</definedName>
    <definedName name="_AMO_SingleObject_523355647_ROM_F0.SEC2.Print_1.SEC1.SEC307.HDR.Actual_capital_66862" hidden="1">'Public Corporations'!$G$562:$K$562</definedName>
    <definedName name="_AMO_SingleObject_523355647_ROM_F0.SEC2.Print_1.SEC1.SEC309.HDR.Actual_capital_67306" localSheetId="5" hidden="1">'Municipalities '!$A$798:$B$798</definedName>
    <definedName name="_AMO_SingleObject_523355647_ROM_F0.SEC2.Print_1.SEC1.SEC309.HDR.Actual_capital_67306" localSheetId="3" hidden="1">'National Government'!$A$565:$E$565</definedName>
    <definedName name="_AMO_SingleObject_523355647_ROM_F0.SEC2.Print_1.SEC1.SEC309.HDR.Actual_capital_67306" localSheetId="4" hidden="1">'Provincial  Government'!$G$642:$K$642</definedName>
    <definedName name="_AMO_SingleObject_523355647_ROM_F0.SEC2.Print_1.SEC1.SEC309.HDR.Actual_capital_67306" hidden="1">'Public Corporations'!$G$567:$K$567</definedName>
    <definedName name="_AMO_SingleObject_523355647_ROM_F0.SEC2.Print_1.SEC1.SEC31.HDR.Actual_capital_7427" localSheetId="5" hidden="1">'Municipalities '!$A$101:$A$101</definedName>
    <definedName name="_AMO_SingleObject_523355647_ROM_F0.SEC2.Print_1.SEC1.SEC31.HDR.Actual_capital_7427" localSheetId="3" hidden="1">'National Government'!#REF!</definedName>
    <definedName name="_AMO_SingleObject_523355647_ROM_F0.SEC2.Print_1.SEC1.SEC31.HDR.Actual_capital_7427" localSheetId="4" hidden="1">'Provincial  Government'!#REF!</definedName>
    <definedName name="_AMO_SingleObject_523355647_ROM_F0.SEC2.Print_1.SEC1.SEC31.HDR.Actual_capital_7427" hidden="1">'Public Corporations'!#REF!</definedName>
    <definedName name="_AMO_SingleObject_523355647_ROM_F0.SEC2.Print_1.SEC1.SEC311.HDR.Actual_capital_68073" localSheetId="5" hidden="1">'Municipalities '!$A$803:$B$803</definedName>
    <definedName name="_AMO_SingleObject_523355647_ROM_F0.SEC2.Print_1.SEC1.SEC311.HDR.Actual_capital_68073" localSheetId="3" hidden="1">'National Government'!$A$570:$E$570</definedName>
    <definedName name="_AMO_SingleObject_523355647_ROM_F0.SEC2.Print_1.SEC1.SEC311.HDR.Actual_capital_68073" localSheetId="4" hidden="1">'Provincial  Government'!$G$647:$K$647</definedName>
    <definedName name="_AMO_SingleObject_523355647_ROM_F0.SEC2.Print_1.SEC1.SEC311.HDR.Actual_capital_68073" hidden="1">'Public Corporations'!$G$572:$K$572</definedName>
    <definedName name="_AMO_SingleObject_523355647_ROM_F0.SEC2.Print_1.SEC1.SEC313.HDR.Actual_capital_68087" localSheetId="5" hidden="1">'Municipalities '!$A$808:$B$808</definedName>
    <definedName name="_AMO_SingleObject_523355647_ROM_F0.SEC2.Print_1.SEC1.SEC313.HDR.Actual_capital_68087" localSheetId="3" hidden="1">'National Government'!$A$575:$E$575</definedName>
    <definedName name="_AMO_SingleObject_523355647_ROM_F0.SEC2.Print_1.SEC1.SEC313.HDR.Actual_capital_68087" localSheetId="4" hidden="1">'Provincial  Government'!$G$652:$K$652</definedName>
    <definedName name="_AMO_SingleObject_523355647_ROM_F0.SEC2.Print_1.SEC1.SEC313.HDR.Actual_capital_68087" hidden="1">'Public Corporations'!$G$577:$K$577</definedName>
    <definedName name="_AMO_SingleObject_523355647_ROM_F0.SEC2.Print_1.SEC1.SEC315.HDR.Actual_capital_68115" localSheetId="5" hidden="1">'Municipalities '!$A$813:$B$813</definedName>
    <definedName name="_AMO_SingleObject_523355647_ROM_F0.SEC2.Print_1.SEC1.SEC315.HDR.Actual_capital_68115" localSheetId="3" hidden="1">'National Government'!$A$580:$E$580</definedName>
    <definedName name="_AMO_SingleObject_523355647_ROM_F0.SEC2.Print_1.SEC1.SEC315.HDR.Actual_capital_68115" localSheetId="4" hidden="1">'Provincial  Government'!$G$657:$K$657</definedName>
    <definedName name="_AMO_SingleObject_523355647_ROM_F0.SEC2.Print_1.SEC1.SEC315.HDR.Actual_capital_68115" hidden="1">'Public Corporations'!$G$582:$K$582</definedName>
    <definedName name="_AMO_SingleObject_523355647_ROM_F0.SEC2.Print_1.SEC1.SEC317.HDR.Actual_capital_68899" localSheetId="5" hidden="1">'Municipalities '!$A$820:$B$820</definedName>
    <definedName name="_AMO_SingleObject_523355647_ROM_F0.SEC2.Print_1.SEC1.SEC317.HDR.Actual_capital_68899" localSheetId="3" hidden="1">'National Government'!$A$587:$E$587</definedName>
    <definedName name="_AMO_SingleObject_523355647_ROM_F0.SEC2.Print_1.SEC1.SEC317.HDR.Actual_capital_68899" localSheetId="4" hidden="1">'Provincial  Government'!$G$664:$K$664</definedName>
    <definedName name="_AMO_SingleObject_523355647_ROM_F0.SEC2.Print_1.SEC1.SEC317.HDR.Actual_capital_68899" hidden="1">'Public Corporations'!$G$589:$K$589</definedName>
    <definedName name="_AMO_SingleObject_523355647_ROM_F0.SEC2.Print_1.SEC1.SEC319.HDR.Actual_capital_70044" localSheetId="5" hidden="1">'Municipalities '!$A$825:$B$825</definedName>
    <definedName name="_AMO_SingleObject_523355647_ROM_F0.SEC2.Print_1.SEC1.SEC319.HDR.Actual_capital_70044" localSheetId="3" hidden="1">'National Government'!$A$592:$E$592</definedName>
    <definedName name="_AMO_SingleObject_523355647_ROM_F0.SEC2.Print_1.SEC1.SEC319.HDR.Actual_capital_70044" localSheetId="4" hidden="1">'Provincial  Government'!$G$669:$K$669</definedName>
    <definedName name="_AMO_SingleObject_523355647_ROM_F0.SEC2.Print_1.SEC1.SEC319.HDR.Actual_capital_70044" hidden="1">'Public Corporations'!$G$594:$K$594</definedName>
    <definedName name="_AMO_SingleObject_523355647_ROM_F0.SEC2.Print_1.SEC1.SEC321.HDR.Actual_capital_70730" localSheetId="5" hidden="1">'Municipalities '!$A$830:$B$830</definedName>
    <definedName name="_AMO_SingleObject_523355647_ROM_F0.SEC2.Print_1.SEC1.SEC321.HDR.Actual_capital_70730" localSheetId="3" hidden="1">'National Government'!$A$597:$E$597</definedName>
    <definedName name="_AMO_SingleObject_523355647_ROM_F0.SEC2.Print_1.SEC1.SEC321.HDR.Actual_capital_70730" localSheetId="4" hidden="1">'Provincial  Government'!$G$674:$K$674</definedName>
    <definedName name="_AMO_SingleObject_523355647_ROM_F0.SEC2.Print_1.SEC1.SEC321.HDR.Actual_capital_70730" hidden="1">'Public Corporations'!$G$599:$K$599</definedName>
    <definedName name="_AMO_SingleObject_523355647_ROM_F0.SEC2.Print_1.SEC1.SEC323.HDR.Actual_capital_70825" localSheetId="5" hidden="1">'Municipalities '!$A$835:$B$835</definedName>
    <definedName name="_AMO_SingleObject_523355647_ROM_F0.SEC2.Print_1.SEC1.SEC323.HDR.Actual_capital_70825" localSheetId="3" hidden="1">'National Government'!$A$602:$E$602</definedName>
    <definedName name="_AMO_SingleObject_523355647_ROM_F0.SEC2.Print_1.SEC1.SEC323.HDR.Actual_capital_70825" localSheetId="4" hidden="1">'Provincial  Government'!$G$679:$K$679</definedName>
    <definedName name="_AMO_SingleObject_523355647_ROM_F0.SEC2.Print_1.SEC1.SEC323.HDR.Actual_capital_70825" hidden="1">'Public Corporations'!$G$604:$K$604</definedName>
    <definedName name="_AMO_SingleObject_523355647_ROM_F0.SEC2.Print_1.SEC1.SEC325.HDR.Actual_capital_71680" localSheetId="5" hidden="1">'Municipalities '!$A$840:$B$840</definedName>
    <definedName name="_AMO_SingleObject_523355647_ROM_F0.SEC2.Print_1.SEC1.SEC325.HDR.Actual_capital_71680" localSheetId="3" hidden="1">'National Government'!$A$607:$E$607</definedName>
    <definedName name="_AMO_SingleObject_523355647_ROM_F0.SEC2.Print_1.SEC1.SEC325.HDR.Actual_capital_71680" localSheetId="4" hidden="1">'Provincial  Government'!$G$684:$K$684</definedName>
    <definedName name="_AMO_SingleObject_523355647_ROM_F0.SEC2.Print_1.SEC1.SEC325.HDR.Actual_capital_71680" hidden="1">'Public Corporations'!$G$609:$K$609</definedName>
    <definedName name="_AMO_SingleObject_523355647_ROM_F0.SEC2.Print_1.SEC1.SEC327.HDR.Actual_capital_71908" localSheetId="5" hidden="1">'Municipalities '!$A$845:$B$845</definedName>
    <definedName name="_AMO_SingleObject_523355647_ROM_F0.SEC2.Print_1.SEC1.SEC327.HDR.Actual_capital_71908" localSheetId="3" hidden="1">'National Government'!$A$612:$E$612</definedName>
    <definedName name="_AMO_SingleObject_523355647_ROM_F0.SEC2.Print_1.SEC1.SEC327.HDR.Actual_capital_71908" localSheetId="4" hidden="1">'Provincial  Government'!$G$689:$K$689</definedName>
    <definedName name="_AMO_SingleObject_523355647_ROM_F0.SEC2.Print_1.SEC1.SEC327.HDR.Actual_capital_71908" hidden="1">'Public Corporations'!$G$614:$K$614</definedName>
    <definedName name="_AMO_SingleObject_523355647_ROM_F0.SEC2.Print_1.SEC1.SEC329.HDR.Actual_capital_72788" localSheetId="5" hidden="1">'Municipalities '!$A$850:$B$850</definedName>
    <definedName name="_AMO_SingleObject_523355647_ROM_F0.SEC2.Print_1.SEC1.SEC329.HDR.Actual_capital_72788" localSheetId="3" hidden="1">'National Government'!$A$617:$E$617</definedName>
    <definedName name="_AMO_SingleObject_523355647_ROM_F0.SEC2.Print_1.SEC1.SEC329.HDR.Actual_capital_72788" localSheetId="4" hidden="1">'Provincial  Government'!$G$694:$K$694</definedName>
    <definedName name="_AMO_SingleObject_523355647_ROM_F0.SEC2.Print_1.SEC1.SEC329.HDR.Actual_capital_72788" hidden="1">'Public Corporations'!$G$619:$K$619</definedName>
    <definedName name="_AMO_SingleObject_523355647_ROM_F0.SEC2.Print_1.SEC1.SEC33.HDR.Actual_capital_8051" localSheetId="5" hidden="1">'Municipalities '!$A$106:$A$106</definedName>
    <definedName name="_AMO_SingleObject_523355647_ROM_F0.SEC2.Print_1.SEC1.SEC33.HDR.Actual_capital_8051" localSheetId="3" hidden="1">'National Government'!#REF!</definedName>
    <definedName name="_AMO_SingleObject_523355647_ROM_F0.SEC2.Print_1.SEC1.SEC33.HDR.Actual_capital_8051" localSheetId="4" hidden="1">'Provincial  Government'!#REF!</definedName>
    <definedName name="_AMO_SingleObject_523355647_ROM_F0.SEC2.Print_1.SEC1.SEC33.HDR.Actual_capital_8051" hidden="1">'Public Corporations'!#REF!</definedName>
    <definedName name="_AMO_SingleObject_523355647_ROM_F0.SEC2.Print_1.SEC1.SEC331.HDR.Actual_capital_73066" localSheetId="5" hidden="1">'Municipalities '!$A$855:$B$855</definedName>
    <definedName name="_AMO_SingleObject_523355647_ROM_F0.SEC2.Print_1.SEC1.SEC331.HDR.Actual_capital_73066" localSheetId="3" hidden="1">'National Government'!$A$622:$E$622</definedName>
    <definedName name="_AMO_SingleObject_523355647_ROM_F0.SEC2.Print_1.SEC1.SEC331.HDR.Actual_capital_73066" localSheetId="4" hidden="1">'Provincial  Government'!$G$699:$K$699</definedName>
    <definedName name="_AMO_SingleObject_523355647_ROM_F0.SEC2.Print_1.SEC1.SEC331.HDR.Actual_capital_73066" hidden="1">'Public Corporations'!$G$624:$K$624</definedName>
    <definedName name="_AMO_SingleObject_523355647_ROM_F0.SEC2.Print_1.SEC1.SEC333.HDR.Actual_capital_73551" localSheetId="5" hidden="1">'Municipalities '!$A$860:$B$860</definedName>
    <definedName name="_AMO_SingleObject_523355647_ROM_F0.SEC2.Print_1.SEC1.SEC333.HDR.Actual_capital_73551" localSheetId="3" hidden="1">'National Government'!$A$627:$E$627</definedName>
    <definedName name="_AMO_SingleObject_523355647_ROM_F0.SEC2.Print_1.SEC1.SEC333.HDR.Actual_capital_73551" localSheetId="4" hidden="1">'Provincial  Government'!$G$704:$K$704</definedName>
    <definedName name="_AMO_SingleObject_523355647_ROM_F0.SEC2.Print_1.SEC1.SEC333.HDR.Actual_capital_73551" hidden="1">'Public Corporations'!$G$629:$K$629</definedName>
    <definedName name="_AMO_SingleObject_523355647_ROM_F0.SEC2.Print_1.SEC1.SEC335.HDR.Actual_capital_74126" localSheetId="5" hidden="1">'Municipalities '!$A$865:$B$865</definedName>
    <definedName name="_AMO_SingleObject_523355647_ROM_F0.SEC2.Print_1.SEC1.SEC335.HDR.Actual_capital_74126" localSheetId="3" hidden="1">'National Government'!$A$632:$E$632</definedName>
    <definedName name="_AMO_SingleObject_523355647_ROM_F0.SEC2.Print_1.SEC1.SEC335.HDR.Actual_capital_74126" localSheetId="4" hidden="1">'Provincial  Government'!$G$709:$K$709</definedName>
    <definedName name="_AMO_SingleObject_523355647_ROM_F0.SEC2.Print_1.SEC1.SEC335.HDR.Actual_capital_74126" hidden="1">'Public Corporations'!$G$634:$K$634</definedName>
    <definedName name="_AMO_SingleObject_523355647_ROM_F0.SEC2.Print_1.SEC1.SEC337.HDR.Actual_capital_76556" localSheetId="5" hidden="1">'Municipalities '!$A$870:$B$870</definedName>
    <definedName name="_AMO_SingleObject_523355647_ROM_F0.SEC2.Print_1.SEC1.SEC337.HDR.Actual_capital_76556" localSheetId="3" hidden="1">'National Government'!$A$637:$E$637</definedName>
    <definedName name="_AMO_SingleObject_523355647_ROM_F0.SEC2.Print_1.SEC1.SEC337.HDR.Actual_capital_76556" localSheetId="4" hidden="1">'Provincial  Government'!$G$714:$K$714</definedName>
    <definedName name="_AMO_SingleObject_523355647_ROM_F0.SEC2.Print_1.SEC1.SEC337.HDR.Actual_capital_76556" hidden="1">'Public Corporations'!$G$639:$K$639</definedName>
    <definedName name="_AMO_SingleObject_523355647_ROM_F0.SEC2.Print_1.SEC1.SEC339.HDR.Actual_capital_77395" localSheetId="5" hidden="1">'Municipalities '!$A$875:$B$875</definedName>
    <definedName name="_AMO_SingleObject_523355647_ROM_F0.SEC2.Print_1.SEC1.SEC339.HDR.Actual_capital_77395" localSheetId="3" hidden="1">'National Government'!$A$642:$E$642</definedName>
    <definedName name="_AMO_SingleObject_523355647_ROM_F0.SEC2.Print_1.SEC1.SEC339.HDR.Actual_capital_77395" localSheetId="4" hidden="1">'Provincial  Government'!$G$719:$K$719</definedName>
    <definedName name="_AMO_SingleObject_523355647_ROM_F0.SEC2.Print_1.SEC1.SEC339.HDR.Actual_capital_77395" hidden="1">'Public Corporations'!$G$644:$K$644</definedName>
    <definedName name="_AMO_SingleObject_523355647_ROM_F0.SEC2.Print_1.SEC1.SEC341.HDR.Actual_capital_77995" localSheetId="5" hidden="1">'Municipalities '!$A$880:$B$880</definedName>
    <definedName name="_AMO_SingleObject_523355647_ROM_F0.SEC2.Print_1.SEC1.SEC341.HDR.Actual_capital_77995" localSheetId="3" hidden="1">'National Government'!$A$647:$E$647</definedName>
    <definedName name="_AMO_SingleObject_523355647_ROM_F0.SEC2.Print_1.SEC1.SEC341.HDR.Actual_capital_77995" localSheetId="4" hidden="1">'Provincial  Government'!$G$724:$K$724</definedName>
    <definedName name="_AMO_SingleObject_523355647_ROM_F0.SEC2.Print_1.SEC1.SEC341.HDR.Actual_capital_77995" hidden="1">'Public Corporations'!$G$649:$K$649</definedName>
    <definedName name="_AMO_SingleObject_523355647_ROM_F0.SEC2.Print_1.SEC1.SEC343.HDR.Actual_capital_78095" localSheetId="5" hidden="1">'Municipalities '!$A$885:$B$885</definedName>
    <definedName name="_AMO_SingleObject_523355647_ROM_F0.SEC2.Print_1.SEC1.SEC343.HDR.Actual_capital_78095" localSheetId="3" hidden="1">'National Government'!$A$652:$E$652</definedName>
    <definedName name="_AMO_SingleObject_523355647_ROM_F0.SEC2.Print_1.SEC1.SEC343.HDR.Actual_capital_78095" localSheetId="4" hidden="1">'Provincial  Government'!$G$729:$K$729</definedName>
    <definedName name="_AMO_SingleObject_523355647_ROM_F0.SEC2.Print_1.SEC1.SEC343.HDR.Actual_capital_78095" hidden="1">'Public Corporations'!$G$654:$K$654</definedName>
    <definedName name="_AMO_SingleObject_523355647_ROM_F0.SEC2.Print_1.SEC1.SEC345.HDR.Actual_capital_78351" localSheetId="5" hidden="1">'Municipalities '!$A$890:$B$890</definedName>
    <definedName name="_AMO_SingleObject_523355647_ROM_F0.SEC2.Print_1.SEC1.SEC345.HDR.Actual_capital_78351" localSheetId="3" hidden="1">'National Government'!$A$657:$E$657</definedName>
    <definedName name="_AMO_SingleObject_523355647_ROM_F0.SEC2.Print_1.SEC1.SEC345.HDR.Actual_capital_78351" localSheetId="4" hidden="1">'Provincial  Government'!$G$734:$K$734</definedName>
    <definedName name="_AMO_SingleObject_523355647_ROM_F0.SEC2.Print_1.SEC1.SEC345.HDR.Actual_capital_78351" hidden="1">'Public Corporations'!$G$659:$K$659</definedName>
    <definedName name="_AMO_SingleObject_523355647_ROM_F0.SEC2.Print_1.SEC1.SEC347.HDR.Actual_capital_79099" localSheetId="5" hidden="1">'Municipalities '!$A$895:$B$895</definedName>
    <definedName name="_AMO_SingleObject_523355647_ROM_F0.SEC2.Print_1.SEC1.SEC347.HDR.Actual_capital_79099" localSheetId="3" hidden="1">'National Government'!$A$662:$E$662</definedName>
    <definedName name="_AMO_SingleObject_523355647_ROM_F0.SEC2.Print_1.SEC1.SEC347.HDR.Actual_capital_79099" localSheetId="4" hidden="1">'Provincial  Government'!$G$739:$K$739</definedName>
    <definedName name="_AMO_SingleObject_523355647_ROM_F0.SEC2.Print_1.SEC1.SEC347.HDR.Actual_capital_79099" hidden="1">'Public Corporations'!$G$664:$K$664</definedName>
    <definedName name="_AMO_SingleObject_523355647_ROM_F0.SEC2.Print_1.SEC1.SEC349.HDR.Actual_capital_79617" localSheetId="5" hidden="1">'Municipalities '!$A$900:$B$900</definedName>
    <definedName name="_AMO_SingleObject_523355647_ROM_F0.SEC2.Print_1.SEC1.SEC349.HDR.Actual_capital_79617" localSheetId="3" hidden="1">'National Government'!$A$667:$E$667</definedName>
    <definedName name="_AMO_SingleObject_523355647_ROM_F0.SEC2.Print_1.SEC1.SEC349.HDR.Actual_capital_79617" localSheetId="4" hidden="1">'Provincial  Government'!$G$744:$K$744</definedName>
    <definedName name="_AMO_SingleObject_523355647_ROM_F0.SEC2.Print_1.SEC1.SEC349.HDR.Actual_capital_79617" hidden="1">'Public Corporations'!$G$669:$K$669</definedName>
    <definedName name="_AMO_SingleObject_523355647_ROM_F0.SEC2.Print_1.SEC1.SEC35.HDR.Actual_capital_8398" localSheetId="5" hidden="1">'Municipalities '!$A$111:$A$111</definedName>
    <definedName name="_AMO_SingleObject_523355647_ROM_F0.SEC2.Print_1.SEC1.SEC35.HDR.Actual_capital_8398" localSheetId="3" hidden="1">'National Government'!#REF!</definedName>
    <definedName name="_AMO_SingleObject_523355647_ROM_F0.SEC2.Print_1.SEC1.SEC35.HDR.Actual_capital_8398" localSheetId="4" hidden="1">'Provincial  Government'!#REF!</definedName>
    <definedName name="_AMO_SingleObject_523355647_ROM_F0.SEC2.Print_1.SEC1.SEC35.HDR.Actual_capital_8398" hidden="1">'Public Corporations'!#REF!</definedName>
    <definedName name="_AMO_SingleObject_523355647_ROM_F0.SEC2.Print_1.SEC1.SEC351.HDR.Actual_capital_79993" localSheetId="5" hidden="1">'Municipalities '!$A$905:$B$905</definedName>
    <definedName name="_AMO_SingleObject_523355647_ROM_F0.SEC2.Print_1.SEC1.SEC351.HDR.Actual_capital_79993" localSheetId="3" hidden="1">'National Government'!$A$672:$E$672</definedName>
    <definedName name="_AMO_SingleObject_523355647_ROM_F0.SEC2.Print_1.SEC1.SEC351.HDR.Actual_capital_79993" localSheetId="4" hidden="1">'Provincial  Government'!$G$749:$K$749</definedName>
    <definedName name="_AMO_SingleObject_523355647_ROM_F0.SEC2.Print_1.SEC1.SEC351.HDR.Actual_capital_79993" hidden="1">'Public Corporations'!$G$674:$K$674</definedName>
    <definedName name="_AMO_SingleObject_523355647_ROM_F0.SEC2.Print_1.SEC1.SEC353.HDR.Actual_capital_80039" localSheetId="5" hidden="1">'Municipalities '!$A$910:$B$910</definedName>
    <definedName name="_AMO_SingleObject_523355647_ROM_F0.SEC2.Print_1.SEC1.SEC353.HDR.Actual_capital_80039" localSheetId="3" hidden="1">'National Government'!$A$677:$E$677</definedName>
    <definedName name="_AMO_SingleObject_523355647_ROM_F0.SEC2.Print_1.SEC1.SEC353.HDR.Actual_capital_80039" localSheetId="4" hidden="1">'Provincial  Government'!$G$754:$K$754</definedName>
    <definedName name="_AMO_SingleObject_523355647_ROM_F0.SEC2.Print_1.SEC1.SEC353.HDR.Actual_capital_80039" hidden="1">'Public Corporations'!$G$679:$K$679</definedName>
    <definedName name="_AMO_SingleObject_523355647_ROM_F0.SEC2.Print_1.SEC1.SEC355.HDR.Actual_capital_81755" localSheetId="5" hidden="1">'Municipalities '!$A$915:$B$915</definedName>
    <definedName name="_AMO_SingleObject_523355647_ROM_F0.SEC2.Print_1.SEC1.SEC355.HDR.Actual_capital_81755" localSheetId="3" hidden="1">'National Government'!$A$682:$E$682</definedName>
    <definedName name="_AMO_SingleObject_523355647_ROM_F0.SEC2.Print_1.SEC1.SEC355.HDR.Actual_capital_81755" localSheetId="4" hidden="1">'Provincial  Government'!$G$759:$K$759</definedName>
    <definedName name="_AMO_SingleObject_523355647_ROM_F0.SEC2.Print_1.SEC1.SEC355.HDR.Actual_capital_81755" hidden="1">'Public Corporations'!$G$684:$K$684</definedName>
    <definedName name="_AMO_SingleObject_523355647_ROM_F0.SEC2.Print_1.SEC1.SEC357.HDR.Actual_capital_82082" localSheetId="5" hidden="1">'Municipalities '!$A$920:$B$920</definedName>
    <definedName name="_AMO_SingleObject_523355647_ROM_F0.SEC2.Print_1.SEC1.SEC357.HDR.Actual_capital_82082" localSheetId="3" hidden="1">'National Government'!$A$687:$E$687</definedName>
    <definedName name="_AMO_SingleObject_523355647_ROM_F0.SEC2.Print_1.SEC1.SEC357.HDR.Actual_capital_82082" localSheetId="4" hidden="1">'Provincial  Government'!$G$764:$K$764</definedName>
    <definedName name="_AMO_SingleObject_523355647_ROM_F0.SEC2.Print_1.SEC1.SEC357.HDR.Actual_capital_82082" hidden="1">'Public Corporations'!$G$689:$K$689</definedName>
    <definedName name="_AMO_SingleObject_523355647_ROM_F0.SEC2.Print_1.SEC1.SEC359.HDR.Actual_capital_82628" localSheetId="5" hidden="1">'Municipalities '!$A$925:$B$925</definedName>
    <definedName name="_AMO_SingleObject_523355647_ROM_F0.SEC2.Print_1.SEC1.SEC359.HDR.Actual_capital_82628" localSheetId="3" hidden="1">'National Government'!$A$692:$E$692</definedName>
    <definedName name="_AMO_SingleObject_523355647_ROM_F0.SEC2.Print_1.SEC1.SEC359.HDR.Actual_capital_82628" localSheetId="4" hidden="1">'Provincial  Government'!$G$769:$K$769</definedName>
    <definedName name="_AMO_SingleObject_523355647_ROM_F0.SEC2.Print_1.SEC1.SEC359.HDR.Actual_capital_82628" hidden="1">'Public Corporations'!$G$694:$K$694</definedName>
    <definedName name="_AMO_SingleObject_523355647_ROM_F0.SEC2.Print_1.SEC1.SEC361.HDR.Actual_capital_82852" localSheetId="5" hidden="1">'Municipalities '!$A$930:$B$930</definedName>
    <definedName name="_AMO_SingleObject_523355647_ROM_F0.SEC2.Print_1.SEC1.SEC361.HDR.Actual_capital_82852" localSheetId="3" hidden="1">'National Government'!$A$697:$E$697</definedName>
    <definedName name="_AMO_SingleObject_523355647_ROM_F0.SEC2.Print_1.SEC1.SEC361.HDR.Actual_capital_82852" localSheetId="4" hidden="1">'Provincial  Government'!$G$774:$K$774</definedName>
    <definedName name="_AMO_SingleObject_523355647_ROM_F0.SEC2.Print_1.SEC1.SEC361.HDR.Actual_capital_82852" hidden="1">'Public Corporations'!$G$699:$K$699</definedName>
    <definedName name="_AMO_SingleObject_523355647_ROM_F0.SEC2.Print_1.SEC1.SEC363.HDR.Actual_capital_83057" localSheetId="5" hidden="1">'Municipalities '!$A$935:$B$935</definedName>
    <definedName name="_AMO_SingleObject_523355647_ROM_F0.SEC2.Print_1.SEC1.SEC363.HDR.Actual_capital_83057" localSheetId="3" hidden="1">'National Government'!$A$702:$E$702</definedName>
    <definedName name="_AMO_SingleObject_523355647_ROM_F0.SEC2.Print_1.SEC1.SEC363.HDR.Actual_capital_83057" localSheetId="4" hidden="1">'Provincial  Government'!$G$779:$K$779</definedName>
    <definedName name="_AMO_SingleObject_523355647_ROM_F0.SEC2.Print_1.SEC1.SEC363.HDR.Actual_capital_83057" hidden="1">'Public Corporations'!$G$704:$K$704</definedName>
    <definedName name="_AMO_SingleObject_523355647_ROM_F0.SEC2.Print_1.SEC1.SEC365.HDR.Actual_capital_83267" localSheetId="5" hidden="1">'Municipalities '!$A$940:$B$940</definedName>
    <definedName name="_AMO_SingleObject_523355647_ROM_F0.SEC2.Print_1.SEC1.SEC365.HDR.Actual_capital_83267" localSheetId="3" hidden="1">'National Government'!$A$707:$E$707</definedName>
    <definedName name="_AMO_SingleObject_523355647_ROM_F0.SEC2.Print_1.SEC1.SEC365.HDR.Actual_capital_83267" localSheetId="4" hidden="1">'Provincial  Government'!$G$784:$K$784</definedName>
    <definedName name="_AMO_SingleObject_523355647_ROM_F0.SEC2.Print_1.SEC1.SEC365.HDR.Actual_capital_83267" hidden="1">'Public Corporations'!$G$709:$K$709</definedName>
    <definedName name="_AMO_SingleObject_523355647_ROM_F0.SEC2.Print_1.SEC1.SEC367.HDR.Actual_capital_83721" localSheetId="5" hidden="1">'Municipalities '!$A$945:$B$945</definedName>
    <definedName name="_AMO_SingleObject_523355647_ROM_F0.SEC2.Print_1.SEC1.SEC367.HDR.Actual_capital_83721" localSheetId="3" hidden="1">'National Government'!$A$712:$E$712</definedName>
    <definedName name="_AMO_SingleObject_523355647_ROM_F0.SEC2.Print_1.SEC1.SEC367.HDR.Actual_capital_83721" localSheetId="4" hidden="1">'Provincial  Government'!$G$789:$K$789</definedName>
    <definedName name="_AMO_SingleObject_523355647_ROM_F0.SEC2.Print_1.SEC1.SEC367.HDR.Actual_capital_83721" hidden="1">'Public Corporations'!$G$714:$K$714</definedName>
    <definedName name="_AMO_SingleObject_523355647_ROM_F0.SEC2.Print_1.SEC1.SEC369.HDR.Actual_capital_84232" localSheetId="5" hidden="1">'Municipalities '!$A$950:$B$950</definedName>
    <definedName name="_AMO_SingleObject_523355647_ROM_F0.SEC2.Print_1.SEC1.SEC369.HDR.Actual_capital_84232" localSheetId="3" hidden="1">'National Government'!$A$717:$E$717</definedName>
    <definedName name="_AMO_SingleObject_523355647_ROM_F0.SEC2.Print_1.SEC1.SEC369.HDR.Actual_capital_84232" localSheetId="4" hidden="1">'Provincial  Government'!$G$794:$K$794</definedName>
    <definedName name="_AMO_SingleObject_523355647_ROM_F0.SEC2.Print_1.SEC1.SEC369.HDR.Actual_capital_84232" hidden="1">'Public Corporations'!$G$719:$K$719</definedName>
    <definedName name="_AMO_SingleObject_523355647_ROM_F0.SEC2.Print_1.SEC1.SEC37.HDR.Actual_capital_8540" localSheetId="5" hidden="1">'Municipalities '!$A$116:$A$116</definedName>
    <definedName name="_AMO_SingleObject_523355647_ROM_F0.SEC2.Print_1.SEC1.SEC37.HDR.Actual_capital_8540" localSheetId="3" hidden="1">'National Government'!#REF!</definedName>
    <definedName name="_AMO_SingleObject_523355647_ROM_F0.SEC2.Print_1.SEC1.SEC37.HDR.Actual_capital_8540" localSheetId="4" hidden="1">'Provincial  Government'!#REF!</definedName>
    <definedName name="_AMO_SingleObject_523355647_ROM_F0.SEC2.Print_1.SEC1.SEC37.HDR.Actual_capital_8540" hidden="1">'Public Corporations'!#REF!</definedName>
    <definedName name="_AMO_SingleObject_523355647_ROM_F0.SEC2.Print_1.SEC1.SEC371.HDR.Actual_capital_84878" localSheetId="5" hidden="1">'Municipalities '!$A$955:$B$955</definedName>
    <definedName name="_AMO_SingleObject_523355647_ROM_F0.SEC2.Print_1.SEC1.SEC371.HDR.Actual_capital_84878" localSheetId="3" hidden="1">'National Government'!$A$722:$E$722</definedName>
    <definedName name="_AMO_SingleObject_523355647_ROM_F0.SEC2.Print_1.SEC1.SEC371.HDR.Actual_capital_84878" localSheetId="4" hidden="1">'Provincial  Government'!$G$799:$K$799</definedName>
    <definedName name="_AMO_SingleObject_523355647_ROM_F0.SEC2.Print_1.SEC1.SEC371.HDR.Actual_capital_84878" hidden="1">'Public Corporations'!$G$724:$K$724</definedName>
    <definedName name="_AMO_SingleObject_523355647_ROM_F0.SEC2.Print_1.SEC1.SEC373.HDR.Actual_capital_91649" localSheetId="5" hidden="1">'Municipalities '!$A$960:$B$960</definedName>
    <definedName name="_AMO_SingleObject_523355647_ROM_F0.SEC2.Print_1.SEC1.SEC373.HDR.Actual_capital_91649" localSheetId="3" hidden="1">'National Government'!$A$727:$E$727</definedName>
    <definedName name="_AMO_SingleObject_523355647_ROM_F0.SEC2.Print_1.SEC1.SEC373.HDR.Actual_capital_91649" localSheetId="4" hidden="1">'Provincial  Government'!$G$804:$K$804</definedName>
    <definedName name="_AMO_SingleObject_523355647_ROM_F0.SEC2.Print_1.SEC1.SEC373.HDR.Actual_capital_91649" hidden="1">'Public Corporations'!$G$729:$K$729</definedName>
    <definedName name="_AMO_SingleObject_523355647_ROM_F0.SEC2.Print_1.SEC1.SEC375.HDR.Actual_capital_93811" localSheetId="5" hidden="1">'Municipalities '!$A$965:$B$965</definedName>
    <definedName name="_AMO_SingleObject_523355647_ROM_F0.SEC2.Print_1.SEC1.SEC375.HDR.Actual_capital_93811" localSheetId="3" hidden="1">'National Government'!$A$732:$E$732</definedName>
    <definedName name="_AMO_SingleObject_523355647_ROM_F0.SEC2.Print_1.SEC1.SEC375.HDR.Actual_capital_93811" localSheetId="4" hidden="1">'Provincial  Government'!$G$809:$K$809</definedName>
    <definedName name="_AMO_SingleObject_523355647_ROM_F0.SEC2.Print_1.SEC1.SEC375.HDR.Actual_capital_93811" hidden="1">'Public Corporations'!$G$734:$K$734</definedName>
    <definedName name="_AMO_SingleObject_523355647_ROM_F0.SEC2.Print_1.SEC1.SEC377.HDR.Actual_capital_95297" localSheetId="5" hidden="1">'Municipalities '!$A$970:$B$970</definedName>
    <definedName name="_AMO_SingleObject_523355647_ROM_F0.SEC2.Print_1.SEC1.SEC377.HDR.Actual_capital_95297" localSheetId="3" hidden="1">'National Government'!$A$737:$E$737</definedName>
    <definedName name="_AMO_SingleObject_523355647_ROM_F0.SEC2.Print_1.SEC1.SEC377.HDR.Actual_capital_95297" localSheetId="4" hidden="1">'Provincial  Government'!$G$814:$K$814</definedName>
    <definedName name="_AMO_SingleObject_523355647_ROM_F0.SEC2.Print_1.SEC1.SEC377.HDR.Actual_capital_95297" hidden="1">'Public Corporations'!$G$739:$K$739</definedName>
    <definedName name="_AMO_SingleObject_523355647_ROM_F0.SEC2.Print_1.SEC1.SEC379.HDR.Actual_capital_101785" localSheetId="5" hidden="1">'Municipalities '!$A$975:$B$975</definedName>
    <definedName name="_AMO_SingleObject_523355647_ROM_F0.SEC2.Print_1.SEC1.SEC379.HDR.Actual_capital_101785" localSheetId="3" hidden="1">'National Government'!$A$742:$E$742</definedName>
    <definedName name="_AMO_SingleObject_523355647_ROM_F0.SEC2.Print_1.SEC1.SEC379.HDR.Actual_capital_101785" localSheetId="4" hidden="1">'Provincial  Government'!$G$819:$K$819</definedName>
    <definedName name="_AMO_SingleObject_523355647_ROM_F0.SEC2.Print_1.SEC1.SEC379.HDR.Actual_capital_101785" hidden="1">'Public Corporations'!$G$744:$K$744</definedName>
    <definedName name="_AMO_SingleObject_523355647_ROM_F0.SEC2.Print_1.SEC1.SEC381.HDR.Actual_capital_102888" localSheetId="5" hidden="1">'Municipalities '!$A$980:$B$980</definedName>
    <definedName name="_AMO_SingleObject_523355647_ROM_F0.SEC2.Print_1.SEC1.SEC381.HDR.Actual_capital_102888" localSheetId="3" hidden="1">'National Government'!$A$747:$E$747</definedName>
    <definedName name="_AMO_SingleObject_523355647_ROM_F0.SEC2.Print_1.SEC1.SEC381.HDR.Actual_capital_102888" localSheetId="4" hidden="1">'Provincial  Government'!$G$824:$K$824</definedName>
    <definedName name="_AMO_SingleObject_523355647_ROM_F0.SEC2.Print_1.SEC1.SEC381.HDR.Actual_capital_102888" hidden="1">'Public Corporations'!$G$749:$K$749</definedName>
    <definedName name="_AMO_SingleObject_523355647_ROM_F0.SEC2.Print_1.SEC1.SEC383.HDR.Actual_capital_103475" localSheetId="5" hidden="1">'Municipalities '!$A$985:$B$985</definedName>
    <definedName name="_AMO_SingleObject_523355647_ROM_F0.SEC2.Print_1.SEC1.SEC383.HDR.Actual_capital_103475" localSheetId="3" hidden="1">'National Government'!$A$752:$E$752</definedName>
    <definedName name="_AMO_SingleObject_523355647_ROM_F0.SEC2.Print_1.SEC1.SEC383.HDR.Actual_capital_103475" localSheetId="4" hidden="1">'Provincial  Government'!$G$829:$K$829</definedName>
    <definedName name="_AMO_SingleObject_523355647_ROM_F0.SEC2.Print_1.SEC1.SEC383.HDR.Actual_capital_103475" hidden="1">'Public Corporations'!$G$754:$K$754</definedName>
    <definedName name="_AMO_SingleObject_523355647_ROM_F0.SEC2.Print_1.SEC1.SEC385.HDR.Actual_capital_109649" localSheetId="5" hidden="1">'Municipalities '!$A$990:$B$990</definedName>
    <definedName name="_AMO_SingleObject_523355647_ROM_F0.SEC2.Print_1.SEC1.SEC385.HDR.Actual_capital_109649" localSheetId="3" hidden="1">'National Government'!$A$757:$E$757</definedName>
    <definedName name="_AMO_SingleObject_523355647_ROM_F0.SEC2.Print_1.SEC1.SEC385.HDR.Actual_capital_109649" localSheetId="4" hidden="1">'Provincial  Government'!$G$834:$K$834</definedName>
    <definedName name="_AMO_SingleObject_523355647_ROM_F0.SEC2.Print_1.SEC1.SEC385.HDR.Actual_capital_109649" hidden="1">'Public Corporations'!$G$759:$K$759</definedName>
    <definedName name="_AMO_SingleObject_523355647_ROM_F0.SEC2.Print_1.SEC1.SEC387.HDR.Actual_capital_110307" localSheetId="5" hidden="1">'Municipalities '!$A$995:$B$995</definedName>
    <definedName name="_AMO_SingleObject_523355647_ROM_F0.SEC2.Print_1.SEC1.SEC387.HDR.Actual_capital_110307" localSheetId="3" hidden="1">'National Government'!$A$762:$E$762</definedName>
    <definedName name="_AMO_SingleObject_523355647_ROM_F0.SEC2.Print_1.SEC1.SEC387.HDR.Actual_capital_110307" localSheetId="4" hidden="1">'Provincial  Government'!$G$839:$K$839</definedName>
    <definedName name="_AMO_SingleObject_523355647_ROM_F0.SEC2.Print_1.SEC1.SEC387.HDR.Actual_capital_110307" hidden="1">'Public Corporations'!$G$764:$K$764</definedName>
    <definedName name="_AMO_SingleObject_523355647_ROM_F0.SEC2.Print_1.SEC1.SEC389.HDR.Actual_capital_110936" localSheetId="5" hidden="1">'Municipalities '!$A$1000:$B$1000</definedName>
    <definedName name="_AMO_SingleObject_523355647_ROM_F0.SEC2.Print_1.SEC1.SEC389.HDR.Actual_capital_110936" localSheetId="3" hidden="1">'National Government'!$A$767:$E$767</definedName>
    <definedName name="_AMO_SingleObject_523355647_ROM_F0.SEC2.Print_1.SEC1.SEC389.HDR.Actual_capital_110936" localSheetId="4" hidden="1">'Provincial  Government'!$G$844:$K$844</definedName>
    <definedName name="_AMO_SingleObject_523355647_ROM_F0.SEC2.Print_1.SEC1.SEC389.HDR.Actual_capital_110936" hidden="1">'Public Corporations'!$G$769:$K$769</definedName>
    <definedName name="_AMO_SingleObject_523355647_ROM_F0.SEC2.Print_1.SEC1.SEC39.HDR.Actual_capital_8962" localSheetId="5" hidden="1">'Municipalities '!$A$121:$A$121</definedName>
    <definedName name="_AMO_SingleObject_523355647_ROM_F0.SEC2.Print_1.SEC1.SEC39.HDR.Actual_capital_8962" localSheetId="3" hidden="1">'National Government'!#REF!</definedName>
    <definedName name="_AMO_SingleObject_523355647_ROM_F0.SEC2.Print_1.SEC1.SEC39.HDR.Actual_capital_8962" localSheetId="4" hidden="1">'Provincial  Government'!#REF!</definedName>
    <definedName name="_AMO_SingleObject_523355647_ROM_F0.SEC2.Print_1.SEC1.SEC39.HDR.Actual_capital_8962" hidden="1">'Public Corporations'!#REF!</definedName>
    <definedName name="_AMO_SingleObject_523355647_ROM_F0.SEC2.Print_1.SEC1.SEC391.HDR.Actual_capital_117406" localSheetId="5" hidden="1">'Municipalities '!$A$1005:$B$1005</definedName>
    <definedName name="_AMO_SingleObject_523355647_ROM_F0.SEC2.Print_1.SEC1.SEC391.HDR.Actual_capital_117406" localSheetId="3" hidden="1">'National Government'!$A$772:$E$772</definedName>
    <definedName name="_AMO_SingleObject_523355647_ROM_F0.SEC2.Print_1.SEC1.SEC391.HDR.Actual_capital_117406" localSheetId="4" hidden="1">'Provincial  Government'!$G$849:$K$849</definedName>
    <definedName name="_AMO_SingleObject_523355647_ROM_F0.SEC2.Print_1.SEC1.SEC391.HDR.Actual_capital_117406" hidden="1">'Public Corporations'!$G$774:$K$774</definedName>
    <definedName name="_AMO_SingleObject_523355647_ROM_F0.SEC2.Print_1.SEC1.SEC393.HDR.Actual_capital_118518" localSheetId="5" hidden="1">'Municipalities '!$A$1010:$B$1010</definedName>
    <definedName name="_AMO_SingleObject_523355647_ROM_F0.SEC2.Print_1.SEC1.SEC393.HDR.Actual_capital_118518" localSheetId="3" hidden="1">'National Government'!$A$777:$E$777</definedName>
    <definedName name="_AMO_SingleObject_523355647_ROM_F0.SEC2.Print_1.SEC1.SEC393.HDR.Actual_capital_118518" localSheetId="4" hidden="1">'Provincial  Government'!$G$854:$K$854</definedName>
    <definedName name="_AMO_SingleObject_523355647_ROM_F0.SEC2.Print_1.SEC1.SEC393.HDR.Actual_capital_118518" hidden="1">'Public Corporations'!$G$779:$K$779</definedName>
    <definedName name="_AMO_SingleObject_523355647_ROM_F0.SEC2.Print_1.SEC1.SEC395.HDR.Actual_capital_120199" localSheetId="5" hidden="1">'Municipalities '!$A$1015:$B$1015</definedName>
    <definedName name="_AMO_SingleObject_523355647_ROM_F0.SEC2.Print_1.SEC1.SEC395.HDR.Actual_capital_120199" localSheetId="3" hidden="1">'National Government'!$A$782:$E$782</definedName>
    <definedName name="_AMO_SingleObject_523355647_ROM_F0.SEC2.Print_1.SEC1.SEC395.HDR.Actual_capital_120199" localSheetId="4" hidden="1">'Provincial  Government'!$G$859:$K$859</definedName>
    <definedName name="_AMO_SingleObject_523355647_ROM_F0.SEC2.Print_1.SEC1.SEC395.HDR.Actual_capital_120199" hidden="1">'Public Corporations'!$G$784:$K$784</definedName>
    <definedName name="_AMO_SingleObject_523355647_ROM_F0.SEC2.Print_1.SEC1.SEC397.HDR.Actual_capital_126564" localSheetId="5" hidden="1">'Municipalities '!$A$1020:$B$1020</definedName>
    <definedName name="_AMO_SingleObject_523355647_ROM_F0.SEC2.Print_1.SEC1.SEC397.HDR.Actual_capital_126564" localSheetId="3" hidden="1">'National Government'!$A$787:$E$787</definedName>
    <definedName name="_AMO_SingleObject_523355647_ROM_F0.SEC2.Print_1.SEC1.SEC397.HDR.Actual_capital_126564" localSheetId="4" hidden="1">'Provincial  Government'!$G$864:$K$864</definedName>
    <definedName name="_AMO_SingleObject_523355647_ROM_F0.SEC2.Print_1.SEC1.SEC397.HDR.Actual_capital_126564" hidden="1">'Public Corporations'!$G$789:$K$789</definedName>
    <definedName name="_AMO_SingleObject_523355647_ROM_F0.SEC2.Print_1.SEC1.SEC399.HDR.Actual_capital_128812" localSheetId="5" hidden="1">'Municipalities '!$A$1025:$B$1025</definedName>
    <definedName name="_AMO_SingleObject_523355647_ROM_F0.SEC2.Print_1.SEC1.SEC399.HDR.Actual_capital_128812" localSheetId="3" hidden="1">'National Government'!$A$792:$E$792</definedName>
    <definedName name="_AMO_SingleObject_523355647_ROM_F0.SEC2.Print_1.SEC1.SEC399.HDR.Actual_capital_128812" localSheetId="4" hidden="1">'Provincial  Government'!$G$869:$K$869</definedName>
    <definedName name="_AMO_SingleObject_523355647_ROM_F0.SEC2.Print_1.SEC1.SEC399.HDR.Actual_capital_128812" hidden="1">'Public Corporations'!$G$794:$K$794</definedName>
    <definedName name="_AMO_SingleObject_523355647_ROM_F0.SEC2.Print_1.SEC1.SEC401.HDR.Actual_capital_129278" localSheetId="5" hidden="1">'Municipalities '!$A$1030:$B$1030</definedName>
    <definedName name="_AMO_SingleObject_523355647_ROM_F0.SEC2.Print_1.SEC1.SEC401.HDR.Actual_capital_129278" localSheetId="3" hidden="1">'National Government'!$A$797:$E$797</definedName>
    <definedName name="_AMO_SingleObject_523355647_ROM_F0.SEC2.Print_1.SEC1.SEC401.HDR.Actual_capital_129278" localSheetId="4" hidden="1">'Provincial  Government'!$G$874:$K$874</definedName>
    <definedName name="_AMO_SingleObject_523355647_ROM_F0.SEC2.Print_1.SEC1.SEC401.HDR.Actual_capital_129278" hidden="1">'Public Corporations'!$G$799:$K$799</definedName>
    <definedName name="_AMO_SingleObject_523355647_ROM_F0.SEC2.Print_1.SEC1.SEC403.HDR.Actual_capital_137745" localSheetId="5" hidden="1">'Municipalities '!$A$1035:$B$1035</definedName>
    <definedName name="_AMO_SingleObject_523355647_ROM_F0.SEC2.Print_1.SEC1.SEC403.HDR.Actual_capital_137745" localSheetId="3" hidden="1">'National Government'!$A$802:$E$802</definedName>
    <definedName name="_AMO_SingleObject_523355647_ROM_F0.SEC2.Print_1.SEC1.SEC403.HDR.Actual_capital_137745" localSheetId="4" hidden="1">'Provincial  Government'!$G$879:$K$879</definedName>
    <definedName name="_AMO_SingleObject_523355647_ROM_F0.SEC2.Print_1.SEC1.SEC403.HDR.Actual_capital_137745" hidden="1">'Public Corporations'!$G$804:$K$804</definedName>
    <definedName name="_AMO_SingleObject_523355647_ROM_F0.SEC2.Print_1.SEC1.SEC405.HDR.Actual_capital_147865" localSheetId="5" hidden="1">'Municipalities '!$A$1040:$B$1040</definedName>
    <definedName name="_AMO_SingleObject_523355647_ROM_F0.SEC2.Print_1.SEC1.SEC405.HDR.Actual_capital_147865" localSheetId="3" hidden="1">'National Government'!$A$807:$E$807</definedName>
    <definedName name="_AMO_SingleObject_523355647_ROM_F0.SEC2.Print_1.SEC1.SEC405.HDR.Actual_capital_147865" localSheetId="4" hidden="1">'Provincial  Government'!$G$884:$K$884</definedName>
    <definedName name="_AMO_SingleObject_523355647_ROM_F0.SEC2.Print_1.SEC1.SEC405.HDR.Actual_capital_147865" hidden="1">'Public Corporations'!$G$809:$K$809</definedName>
    <definedName name="_AMO_SingleObject_523355647_ROM_F0.SEC2.Print_1.SEC1.SEC407.HDR.Actual_capital_149871" localSheetId="5" hidden="1">'Municipalities '!$A$1045:$B$1045</definedName>
    <definedName name="_AMO_SingleObject_523355647_ROM_F0.SEC2.Print_1.SEC1.SEC407.HDR.Actual_capital_149871" localSheetId="3" hidden="1">'National Government'!$A$812:$E$812</definedName>
    <definedName name="_AMO_SingleObject_523355647_ROM_F0.SEC2.Print_1.SEC1.SEC407.HDR.Actual_capital_149871" localSheetId="4" hidden="1">'Provincial  Government'!$G$889:$K$889</definedName>
    <definedName name="_AMO_SingleObject_523355647_ROM_F0.SEC2.Print_1.SEC1.SEC407.HDR.Actual_capital_149871" hidden="1">'Public Corporations'!$G$814:$K$814</definedName>
    <definedName name="_AMO_SingleObject_523355647_ROM_F0.SEC2.Print_1.SEC1.SEC409.HDR.Actual_capital_155859" localSheetId="5" hidden="1">'Municipalities '!$A$1050:$B$1050</definedName>
    <definedName name="_AMO_SingleObject_523355647_ROM_F0.SEC2.Print_1.SEC1.SEC409.HDR.Actual_capital_155859" localSheetId="3" hidden="1">'National Government'!$A$817:$E$817</definedName>
    <definedName name="_AMO_SingleObject_523355647_ROM_F0.SEC2.Print_1.SEC1.SEC409.HDR.Actual_capital_155859" localSheetId="4" hidden="1">'Provincial  Government'!$G$894:$K$894</definedName>
    <definedName name="_AMO_SingleObject_523355647_ROM_F0.SEC2.Print_1.SEC1.SEC409.HDR.Actual_capital_155859" hidden="1">'Public Corporations'!$G$819:$K$819</definedName>
    <definedName name="_AMO_SingleObject_523355647_ROM_F0.SEC2.Print_1.SEC1.SEC41.HDR.Actual_capital_10194" localSheetId="5" hidden="1">'Municipalities '!$A$128:$A$128</definedName>
    <definedName name="_AMO_SingleObject_523355647_ROM_F0.SEC2.Print_1.SEC1.SEC41.HDR.Actual_capital_10194" localSheetId="3" hidden="1">'National Government'!#REF!</definedName>
    <definedName name="_AMO_SingleObject_523355647_ROM_F0.SEC2.Print_1.SEC1.SEC41.HDR.Actual_capital_10194" localSheetId="4" hidden="1">'Provincial  Government'!#REF!</definedName>
    <definedName name="_AMO_SingleObject_523355647_ROM_F0.SEC2.Print_1.SEC1.SEC41.HDR.Actual_capital_10194" hidden="1">'Public Corporations'!#REF!</definedName>
    <definedName name="_AMO_SingleObject_523355647_ROM_F0.SEC2.Print_1.SEC1.SEC411.HDR.Actual_capital_156513" localSheetId="5" hidden="1">'Municipalities '!$A$1055:$B$1055</definedName>
    <definedName name="_AMO_SingleObject_523355647_ROM_F0.SEC2.Print_1.SEC1.SEC411.HDR.Actual_capital_156513" localSheetId="3" hidden="1">'National Government'!$A$822:$E$822</definedName>
    <definedName name="_AMO_SingleObject_523355647_ROM_F0.SEC2.Print_1.SEC1.SEC411.HDR.Actual_capital_156513" localSheetId="4" hidden="1">'Provincial  Government'!$G$899:$K$899</definedName>
    <definedName name="_AMO_SingleObject_523355647_ROM_F0.SEC2.Print_1.SEC1.SEC411.HDR.Actual_capital_156513" hidden="1">'Public Corporations'!$G$824:$K$824</definedName>
    <definedName name="_AMO_SingleObject_523355647_ROM_F0.SEC2.Print_1.SEC1.SEC413.HDR.Actual_capital_163532" localSheetId="5" hidden="1">'Municipalities '!$A$1060:$B$1060</definedName>
    <definedName name="_AMO_SingleObject_523355647_ROM_F0.SEC2.Print_1.SEC1.SEC413.HDR.Actual_capital_163532" localSheetId="3" hidden="1">'National Government'!$A$827:$E$827</definedName>
    <definedName name="_AMO_SingleObject_523355647_ROM_F0.SEC2.Print_1.SEC1.SEC413.HDR.Actual_capital_163532" localSheetId="4" hidden="1">'Provincial  Government'!$G$904:$K$904</definedName>
    <definedName name="_AMO_SingleObject_523355647_ROM_F0.SEC2.Print_1.SEC1.SEC413.HDR.Actual_capital_163532" hidden="1">'Public Corporations'!$G$829:$K$829</definedName>
    <definedName name="_AMO_SingleObject_523355647_ROM_F0.SEC2.Print_1.SEC1.SEC415.HDR.Actual_capital_167499" localSheetId="5" hidden="1">'Municipalities '!$A$1065:$B$1065</definedName>
    <definedName name="_AMO_SingleObject_523355647_ROM_F0.SEC2.Print_1.SEC1.SEC415.HDR.Actual_capital_167499" localSheetId="3" hidden="1">'National Government'!$A$832:$E$832</definedName>
    <definedName name="_AMO_SingleObject_523355647_ROM_F0.SEC2.Print_1.SEC1.SEC415.HDR.Actual_capital_167499" localSheetId="4" hidden="1">'Provincial  Government'!$G$909:$K$909</definedName>
    <definedName name="_AMO_SingleObject_523355647_ROM_F0.SEC2.Print_1.SEC1.SEC415.HDR.Actual_capital_167499" hidden="1">'Public Corporations'!$G$834:$K$834</definedName>
    <definedName name="_AMO_SingleObject_523355647_ROM_F0.SEC2.Print_1.SEC1.SEC417.HDR.Actual_capital_172886" localSheetId="5" hidden="1">'Municipalities '!$A$1070:$B$1070</definedName>
    <definedName name="_AMO_SingleObject_523355647_ROM_F0.SEC2.Print_1.SEC1.SEC417.HDR.Actual_capital_172886" localSheetId="3" hidden="1">'National Government'!$A$837:$E$837</definedName>
    <definedName name="_AMO_SingleObject_523355647_ROM_F0.SEC2.Print_1.SEC1.SEC417.HDR.Actual_capital_172886" localSheetId="4" hidden="1">'Provincial  Government'!$G$914:$K$914</definedName>
    <definedName name="_AMO_SingleObject_523355647_ROM_F0.SEC2.Print_1.SEC1.SEC417.HDR.Actual_capital_172886" hidden="1">'Public Corporations'!$G$839:$K$839</definedName>
    <definedName name="_AMO_SingleObject_523355647_ROM_F0.SEC2.Print_1.SEC1.SEC419.HDR.Actual_capital_173152" localSheetId="5" hidden="1">'Municipalities '!$A$1075:$B$1075</definedName>
    <definedName name="_AMO_SingleObject_523355647_ROM_F0.SEC2.Print_1.SEC1.SEC419.HDR.Actual_capital_173152" localSheetId="3" hidden="1">'National Government'!$A$842:$E$842</definedName>
    <definedName name="_AMO_SingleObject_523355647_ROM_F0.SEC2.Print_1.SEC1.SEC419.HDR.Actual_capital_173152" localSheetId="4" hidden="1">'Provincial  Government'!$G$919:$K$919</definedName>
    <definedName name="_AMO_SingleObject_523355647_ROM_F0.SEC2.Print_1.SEC1.SEC419.HDR.Actual_capital_173152" hidden="1">'Public Corporations'!$G$844:$K$844</definedName>
    <definedName name="_AMO_SingleObject_523355647_ROM_F0.SEC2.Print_1.SEC1.SEC421.HDR.Actual_capital_176588" localSheetId="5" hidden="1">'Municipalities '!$A$1080:$B$1080</definedName>
    <definedName name="_AMO_SingleObject_523355647_ROM_F0.SEC2.Print_1.SEC1.SEC421.HDR.Actual_capital_176588" localSheetId="3" hidden="1">'National Government'!$A$847:$E$847</definedName>
    <definedName name="_AMO_SingleObject_523355647_ROM_F0.SEC2.Print_1.SEC1.SEC421.HDR.Actual_capital_176588" localSheetId="4" hidden="1">'Provincial  Government'!$G$924:$K$924</definedName>
    <definedName name="_AMO_SingleObject_523355647_ROM_F0.SEC2.Print_1.SEC1.SEC421.HDR.Actual_capital_176588" hidden="1">'Public Corporations'!$G$849:$K$849</definedName>
    <definedName name="_AMO_SingleObject_523355647_ROM_F0.SEC2.Print_1.SEC1.SEC423.HDR.Actual_capital_179167" localSheetId="5" hidden="1">'Municipalities '!$A$1085:$B$1085</definedName>
    <definedName name="_AMO_SingleObject_523355647_ROM_F0.SEC2.Print_1.SEC1.SEC423.HDR.Actual_capital_179167" localSheetId="3" hidden="1">'National Government'!$A$852:$E$852</definedName>
    <definedName name="_AMO_SingleObject_523355647_ROM_F0.SEC2.Print_1.SEC1.SEC423.HDR.Actual_capital_179167" localSheetId="4" hidden="1">'Provincial  Government'!$G$929:$K$929</definedName>
    <definedName name="_AMO_SingleObject_523355647_ROM_F0.SEC2.Print_1.SEC1.SEC423.HDR.Actual_capital_179167" hidden="1">'Public Corporations'!$G$854:$K$854</definedName>
    <definedName name="_AMO_SingleObject_523355647_ROM_F0.SEC2.Print_1.SEC1.SEC425.HDR.Actual_capital_192947" localSheetId="5" hidden="1">'Municipalities '!$A$1090:$B$1090</definedName>
    <definedName name="_AMO_SingleObject_523355647_ROM_F0.SEC2.Print_1.SEC1.SEC425.HDR.Actual_capital_192947" localSheetId="3" hidden="1">'National Government'!$A$857:$E$857</definedName>
    <definedName name="_AMO_SingleObject_523355647_ROM_F0.SEC2.Print_1.SEC1.SEC425.HDR.Actual_capital_192947" localSheetId="4" hidden="1">'Provincial  Government'!$G$934:$K$934</definedName>
    <definedName name="_AMO_SingleObject_523355647_ROM_F0.SEC2.Print_1.SEC1.SEC425.HDR.Actual_capital_192947" hidden="1">'Public Corporations'!$G$859:$K$859</definedName>
    <definedName name="_AMO_SingleObject_523355647_ROM_F0.SEC2.Print_1.SEC1.SEC427.HDR.Actual_capital_200270" localSheetId="5" hidden="1">'Municipalities '!$A$1095:$B$1095</definedName>
    <definedName name="_AMO_SingleObject_523355647_ROM_F0.SEC2.Print_1.SEC1.SEC427.HDR.Actual_capital_200270" localSheetId="3" hidden="1">'National Government'!$A$862:$E$862</definedName>
    <definedName name="_AMO_SingleObject_523355647_ROM_F0.SEC2.Print_1.SEC1.SEC427.HDR.Actual_capital_200270" localSheetId="4" hidden="1">'Provincial  Government'!$G$939:$K$939</definedName>
    <definedName name="_AMO_SingleObject_523355647_ROM_F0.SEC2.Print_1.SEC1.SEC427.HDR.Actual_capital_200270" hidden="1">'Public Corporations'!$G$864:$K$864</definedName>
    <definedName name="_AMO_SingleObject_523355647_ROM_F0.SEC2.Print_1.SEC1.SEC429.HDR.Actual_capital_205597" localSheetId="5" hidden="1">'Municipalities '!$A$1100:$B$1100</definedName>
    <definedName name="_AMO_SingleObject_523355647_ROM_F0.SEC2.Print_1.SEC1.SEC429.HDR.Actual_capital_205597" localSheetId="3" hidden="1">'National Government'!$A$867:$E$867</definedName>
    <definedName name="_AMO_SingleObject_523355647_ROM_F0.SEC2.Print_1.SEC1.SEC429.HDR.Actual_capital_205597" localSheetId="4" hidden="1">'Provincial  Government'!$G$944:$K$944</definedName>
    <definedName name="_AMO_SingleObject_523355647_ROM_F0.SEC2.Print_1.SEC1.SEC429.HDR.Actual_capital_205597" hidden="1">'Public Corporations'!$G$869:$K$869</definedName>
    <definedName name="_AMO_SingleObject_523355647_ROM_F0.SEC2.Print_1.SEC1.SEC43.HDR.Actual_capital_10275" localSheetId="5" hidden="1">'Municipalities '!$A$133:$A$133</definedName>
    <definedName name="_AMO_SingleObject_523355647_ROM_F0.SEC2.Print_1.SEC1.SEC43.HDR.Actual_capital_10275" localSheetId="3" hidden="1">'National Government'!#REF!</definedName>
    <definedName name="_AMO_SingleObject_523355647_ROM_F0.SEC2.Print_1.SEC1.SEC43.HDR.Actual_capital_10275" localSheetId="4" hidden="1">'Provincial  Government'!#REF!</definedName>
    <definedName name="_AMO_SingleObject_523355647_ROM_F0.SEC2.Print_1.SEC1.SEC43.HDR.Actual_capital_10275" hidden="1">'Public Corporations'!#REF!</definedName>
    <definedName name="_AMO_SingleObject_523355647_ROM_F0.SEC2.Print_1.SEC1.SEC431.HDR.Actual_capital_210988" localSheetId="5" hidden="1">'Municipalities '!$A$1105:$B$1105</definedName>
    <definedName name="_AMO_SingleObject_523355647_ROM_F0.SEC2.Print_1.SEC1.SEC431.HDR.Actual_capital_210988" localSheetId="3" hidden="1">'National Government'!$A$872:$E$872</definedName>
    <definedName name="_AMO_SingleObject_523355647_ROM_F0.SEC2.Print_1.SEC1.SEC431.HDR.Actual_capital_210988" localSheetId="4" hidden="1">'Provincial  Government'!$G$949:$K$949</definedName>
    <definedName name="_AMO_SingleObject_523355647_ROM_F0.SEC2.Print_1.SEC1.SEC431.HDR.Actual_capital_210988" hidden="1">'Public Corporations'!$G$874:$K$874</definedName>
    <definedName name="_AMO_SingleObject_523355647_ROM_F0.SEC2.Print_1.SEC1.SEC433.HDR.Actual_capital_218027" localSheetId="5" hidden="1">'Municipalities '!$A$1110:$B$1110</definedName>
    <definedName name="_AMO_SingleObject_523355647_ROM_F0.SEC2.Print_1.SEC1.SEC433.HDR.Actual_capital_218027" localSheetId="3" hidden="1">'National Government'!$A$877:$E$877</definedName>
    <definedName name="_AMO_SingleObject_523355647_ROM_F0.SEC2.Print_1.SEC1.SEC433.HDR.Actual_capital_218027" localSheetId="4" hidden="1">'Provincial  Government'!$G$954:$K$954</definedName>
    <definedName name="_AMO_SingleObject_523355647_ROM_F0.SEC2.Print_1.SEC1.SEC433.HDR.Actual_capital_218027" hidden="1">'Public Corporations'!$G$879:$K$879</definedName>
    <definedName name="_AMO_SingleObject_523355647_ROM_F0.SEC2.Print_1.SEC1.SEC435.HDR.Actual_capital_232534" localSheetId="5" hidden="1">'Municipalities '!$A$1115:$B$1115</definedName>
    <definedName name="_AMO_SingleObject_523355647_ROM_F0.SEC2.Print_1.SEC1.SEC435.HDR.Actual_capital_232534" localSheetId="3" hidden="1">'National Government'!$A$882:$E$882</definedName>
    <definedName name="_AMO_SingleObject_523355647_ROM_F0.SEC2.Print_1.SEC1.SEC435.HDR.Actual_capital_232534" localSheetId="4" hidden="1">'Provincial  Government'!$G$959:$K$959</definedName>
    <definedName name="_AMO_SingleObject_523355647_ROM_F0.SEC2.Print_1.SEC1.SEC435.HDR.Actual_capital_232534" hidden="1">'Public Corporations'!$G$884:$K$884</definedName>
    <definedName name="_AMO_SingleObject_523355647_ROM_F0.SEC2.Print_1.SEC1.SEC437.HDR.Actual_capital_234474" localSheetId="5" hidden="1">'Municipalities '!$A$1120:$B$1120</definedName>
    <definedName name="_AMO_SingleObject_523355647_ROM_F0.SEC2.Print_1.SEC1.SEC437.HDR.Actual_capital_234474" localSheetId="3" hidden="1">'National Government'!$A$887:$E$887</definedName>
    <definedName name="_AMO_SingleObject_523355647_ROM_F0.SEC2.Print_1.SEC1.SEC437.HDR.Actual_capital_234474" localSheetId="4" hidden="1">'Provincial  Government'!$G$964:$K$964</definedName>
    <definedName name="_AMO_SingleObject_523355647_ROM_F0.SEC2.Print_1.SEC1.SEC437.HDR.Actual_capital_234474" hidden="1">'Public Corporations'!$G$889:$K$889</definedName>
    <definedName name="_AMO_SingleObject_523355647_ROM_F0.SEC2.Print_1.SEC1.SEC439.HDR.Actual_capital_240529" localSheetId="5" hidden="1">'Municipalities '!$A$1125:$B$1125</definedName>
    <definedName name="_AMO_SingleObject_523355647_ROM_F0.SEC2.Print_1.SEC1.SEC439.HDR.Actual_capital_240529" localSheetId="3" hidden="1">'National Government'!$A$892:$E$892</definedName>
    <definedName name="_AMO_SingleObject_523355647_ROM_F0.SEC2.Print_1.SEC1.SEC439.HDR.Actual_capital_240529" localSheetId="4" hidden="1">'Provincial  Government'!$G$969:$K$969</definedName>
    <definedName name="_AMO_SingleObject_523355647_ROM_F0.SEC2.Print_1.SEC1.SEC439.HDR.Actual_capital_240529" hidden="1">'Public Corporations'!$G$894:$K$894</definedName>
    <definedName name="_AMO_SingleObject_523355647_ROM_F0.SEC2.Print_1.SEC1.SEC441.HDR.Actual_capital_252800" localSheetId="5" hidden="1">'Municipalities '!$A$1130:$B$1130</definedName>
    <definedName name="_AMO_SingleObject_523355647_ROM_F0.SEC2.Print_1.SEC1.SEC441.HDR.Actual_capital_252800" localSheetId="3" hidden="1">'National Government'!$A$897:$E$897</definedName>
    <definedName name="_AMO_SingleObject_523355647_ROM_F0.SEC2.Print_1.SEC1.SEC441.HDR.Actual_capital_252800" localSheetId="4" hidden="1">'Provincial  Government'!$G$974:$K$974</definedName>
    <definedName name="_AMO_SingleObject_523355647_ROM_F0.SEC2.Print_1.SEC1.SEC441.HDR.Actual_capital_252800" hidden="1">'Public Corporations'!$G$899:$K$899</definedName>
    <definedName name="_AMO_SingleObject_523355647_ROM_F0.SEC2.Print_1.SEC1.SEC443.HDR.Actual_capital_265923" localSheetId="5" hidden="1">'Municipalities '!$A$1135:$B$1135</definedName>
    <definedName name="_AMO_SingleObject_523355647_ROM_F0.SEC2.Print_1.SEC1.SEC443.HDR.Actual_capital_265923" localSheetId="3" hidden="1">'National Government'!$A$902:$E$902</definedName>
    <definedName name="_AMO_SingleObject_523355647_ROM_F0.SEC2.Print_1.SEC1.SEC443.HDR.Actual_capital_265923" localSheetId="4" hidden="1">'Provincial  Government'!$G$979:$K$979</definedName>
    <definedName name="_AMO_SingleObject_523355647_ROM_F0.SEC2.Print_1.SEC1.SEC443.HDR.Actual_capital_265923" hidden="1">'Public Corporations'!$G$904:$K$904</definedName>
    <definedName name="_AMO_SingleObject_523355647_ROM_F0.SEC2.Print_1.SEC1.SEC445.HDR.Actual_capital_274795" localSheetId="5" hidden="1">'Municipalities '!$A$1140:$B$1140</definedName>
    <definedName name="_AMO_SingleObject_523355647_ROM_F0.SEC2.Print_1.SEC1.SEC445.HDR.Actual_capital_274795" localSheetId="3" hidden="1">'National Government'!$A$907:$E$907</definedName>
    <definedName name="_AMO_SingleObject_523355647_ROM_F0.SEC2.Print_1.SEC1.SEC445.HDR.Actual_capital_274795" localSheetId="4" hidden="1">'Provincial  Government'!$G$984:$K$984</definedName>
    <definedName name="_AMO_SingleObject_523355647_ROM_F0.SEC2.Print_1.SEC1.SEC445.HDR.Actual_capital_274795" hidden="1">'Public Corporations'!$G$909:$K$909</definedName>
    <definedName name="_AMO_SingleObject_523355647_ROM_F0.SEC2.Print_1.SEC1.SEC447.HDR.Actual_capital_284156" localSheetId="5" hidden="1">'Municipalities '!$A$1145:$B$1145</definedName>
    <definedName name="_AMO_SingleObject_523355647_ROM_F0.SEC2.Print_1.SEC1.SEC447.HDR.Actual_capital_284156" localSheetId="3" hidden="1">'National Government'!$A$912:$E$912</definedName>
    <definedName name="_AMO_SingleObject_523355647_ROM_F0.SEC2.Print_1.SEC1.SEC447.HDR.Actual_capital_284156" localSheetId="4" hidden="1">'Provincial  Government'!$G$989:$K$989</definedName>
    <definedName name="_AMO_SingleObject_523355647_ROM_F0.SEC2.Print_1.SEC1.SEC447.HDR.Actual_capital_284156" hidden="1">'Public Corporations'!$G$914:$K$914</definedName>
    <definedName name="_AMO_SingleObject_523355647_ROM_F0.SEC2.Print_1.SEC1.SEC449.HDR.Actual_capital_285308" localSheetId="5" hidden="1">'Municipalities '!$A$1150:$B$1150</definedName>
    <definedName name="_AMO_SingleObject_523355647_ROM_F0.SEC2.Print_1.SEC1.SEC449.HDR.Actual_capital_285308" localSheetId="3" hidden="1">'National Government'!$A$917:$E$917</definedName>
    <definedName name="_AMO_SingleObject_523355647_ROM_F0.SEC2.Print_1.SEC1.SEC449.HDR.Actual_capital_285308" localSheetId="4" hidden="1">'Provincial  Government'!$G$994:$K$994</definedName>
    <definedName name="_AMO_SingleObject_523355647_ROM_F0.SEC2.Print_1.SEC1.SEC449.HDR.Actual_capital_285308" hidden="1">'Public Corporations'!$G$919:$K$919</definedName>
    <definedName name="_AMO_SingleObject_523355647_ROM_F0.SEC2.Print_1.SEC1.SEC45.HDR.Actual_capital_10357" localSheetId="5" hidden="1">'Municipalities '!$A$138:$A$138</definedName>
    <definedName name="_AMO_SingleObject_523355647_ROM_F0.SEC2.Print_1.SEC1.SEC45.HDR.Actual_capital_10357" localSheetId="3" hidden="1">'National Government'!#REF!</definedName>
    <definedName name="_AMO_SingleObject_523355647_ROM_F0.SEC2.Print_1.SEC1.SEC45.HDR.Actual_capital_10357" localSheetId="4" hidden="1">'Provincial  Government'!#REF!</definedName>
    <definedName name="_AMO_SingleObject_523355647_ROM_F0.SEC2.Print_1.SEC1.SEC45.HDR.Actual_capital_10357" hidden="1">'Public Corporations'!#REF!</definedName>
    <definedName name="_AMO_SingleObject_523355647_ROM_F0.SEC2.Print_1.SEC1.SEC451.HDR.Actual_capital_290799" localSheetId="5" hidden="1">'Municipalities '!$A$1155:$B$1155</definedName>
    <definedName name="_AMO_SingleObject_523355647_ROM_F0.SEC2.Print_1.SEC1.SEC451.HDR.Actual_capital_290799" localSheetId="3" hidden="1">'National Government'!$A$922:$E$922</definedName>
    <definedName name="_AMO_SingleObject_523355647_ROM_F0.SEC2.Print_1.SEC1.SEC451.HDR.Actual_capital_290799" localSheetId="4" hidden="1">'Provincial  Government'!$G$999:$K$999</definedName>
    <definedName name="_AMO_SingleObject_523355647_ROM_F0.SEC2.Print_1.SEC1.SEC451.HDR.Actual_capital_290799" hidden="1">'Public Corporations'!$G$924:$K$924</definedName>
    <definedName name="_AMO_SingleObject_523355647_ROM_F0.SEC2.Print_1.SEC1.SEC453.HDR.Actual_capital_302926" localSheetId="5" hidden="1">'Municipalities '!$A$1160:$B$1160</definedName>
    <definedName name="_AMO_SingleObject_523355647_ROM_F0.SEC2.Print_1.SEC1.SEC453.HDR.Actual_capital_302926" localSheetId="3" hidden="1">'National Government'!$A$927:$E$927</definedName>
    <definedName name="_AMO_SingleObject_523355647_ROM_F0.SEC2.Print_1.SEC1.SEC453.HDR.Actual_capital_302926" localSheetId="4" hidden="1">'Provincial  Government'!$G$1004:$K$1004</definedName>
    <definedName name="_AMO_SingleObject_523355647_ROM_F0.SEC2.Print_1.SEC1.SEC453.HDR.Actual_capital_302926" hidden="1">'Public Corporations'!$G$929:$K$929</definedName>
    <definedName name="_AMO_SingleObject_523355647_ROM_F0.SEC2.Print_1.SEC1.SEC455.HDR.Actual_capital_319368" localSheetId="5" hidden="1">'Municipalities '!$A$1165:$B$1165</definedName>
    <definedName name="_AMO_SingleObject_523355647_ROM_F0.SEC2.Print_1.SEC1.SEC455.HDR.Actual_capital_319368" localSheetId="3" hidden="1">'National Government'!$A$932:$E$932</definedName>
    <definedName name="_AMO_SingleObject_523355647_ROM_F0.SEC2.Print_1.SEC1.SEC455.HDR.Actual_capital_319368" localSheetId="4" hidden="1">'Provincial  Government'!$G$1009:$K$1009</definedName>
    <definedName name="_AMO_SingleObject_523355647_ROM_F0.SEC2.Print_1.SEC1.SEC455.HDR.Actual_capital_319368" hidden="1">'Public Corporations'!$G$934:$K$934</definedName>
    <definedName name="_AMO_SingleObject_523355647_ROM_F0.SEC2.Print_1.SEC1.SEC457.HDR.Actual_capital_323820" localSheetId="5" hidden="1">'Municipalities '!$A$1170:$B$1170</definedName>
    <definedName name="_AMO_SingleObject_523355647_ROM_F0.SEC2.Print_1.SEC1.SEC457.HDR.Actual_capital_323820" localSheetId="3" hidden="1">'National Government'!$A$937:$E$937</definedName>
    <definedName name="_AMO_SingleObject_523355647_ROM_F0.SEC2.Print_1.SEC1.SEC457.HDR.Actual_capital_323820" localSheetId="4" hidden="1">'Provincial  Government'!$G$1014:$K$1014</definedName>
    <definedName name="_AMO_SingleObject_523355647_ROM_F0.SEC2.Print_1.SEC1.SEC457.HDR.Actual_capital_323820" hidden="1">'Public Corporations'!$G$939:$K$939</definedName>
    <definedName name="_AMO_SingleObject_523355647_ROM_F0.SEC2.Print_1.SEC1.SEC459.HDR.Actual_capital_324957" localSheetId="5" hidden="1">'Municipalities '!$A$1175:$B$1175</definedName>
    <definedName name="_AMO_SingleObject_523355647_ROM_F0.SEC2.Print_1.SEC1.SEC459.HDR.Actual_capital_324957" localSheetId="3" hidden="1">'National Government'!$A$942:$E$942</definedName>
    <definedName name="_AMO_SingleObject_523355647_ROM_F0.SEC2.Print_1.SEC1.SEC459.HDR.Actual_capital_324957" localSheetId="4" hidden="1">'Provincial  Government'!$G$1019:$K$1019</definedName>
    <definedName name="_AMO_SingleObject_523355647_ROM_F0.SEC2.Print_1.SEC1.SEC459.HDR.Actual_capital_324957" hidden="1">'Public Corporations'!$G$944:$K$944</definedName>
    <definedName name="_AMO_SingleObject_523355647_ROM_F0.SEC2.Print_1.SEC1.SEC461.HDR.Actual_capital_336923" localSheetId="5" hidden="1">'Municipalities '!$A$1180:$B$1180</definedName>
    <definedName name="_AMO_SingleObject_523355647_ROM_F0.SEC2.Print_1.SEC1.SEC461.HDR.Actual_capital_336923" localSheetId="3" hidden="1">'National Government'!$A$947:$E$947</definedName>
    <definedName name="_AMO_SingleObject_523355647_ROM_F0.SEC2.Print_1.SEC1.SEC461.HDR.Actual_capital_336923" localSheetId="4" hidden="1">'Provincial  Government'!$G$1024:$K$1024</definedName>
    <definedName name="_AMO_SingleObject_523355647_ROM_F0.SEC2.Print_1.SEC1.SEC461.HDR.Actual_capital_336923" hidden="1">'Public Corporations'!$G$949:$K$949</definedName>
    <definedName name="_AMO_SingleObject_523355647_ROM_F0.SEC2.Print_1.SEC1.SEC463.HDR.Actual_capital_344347" localSheetId="5" hidden="1">'Municipalities '!$A$1185:$B$1185</definedName>
    <definedName name="_AMO_SingleObject_523355647_ROM_F0.SEC2.Print_1.SEC1.SEC463.HDR.Actual_capital_344347" localSheetId="3" hidden="1">'National Government'!$A$952:$E$952</definedName>
    <definedName name="_AMO_SingleObject_523355647_ROM_F0.SEC2.Print_1.SEC1.SEC463.HDR.Actual_capital_344347" localSheetId="4" hidden="1">'Provincial  Government'!$G$1029:$K$1029</definedName>
    <definedName name="_AMO_SingleObject_523355647_ROM_F0.SEC2.Print_1.SEC1.SEC463.HDR.Actual_capital_344347" hidden="1">'Public Corporations'!$G$954:$K$954</definedName>
    <definedName name="_AMO_SingleObject_523355647_ROM_F0.SEC2.Print_1.SEC1.SEC465.HDR.Actual_capital_345323" localSheetId="5" hidden="1">'Municipalities '!$A$1190:$B$1190</definedName>
    <definedName name="_AMO_SingleObject_523355647_ROM_F0.SEC2.Print_1.SEC1.SEC465.HDR.Actual_capital_345323" localSheetId="3" hidden="1">'National Government'!$A$957:$E$957</definedName>
    <definedName name="_AMO_SingleObject_523355647_ROM_F0.SEC2.Print_1.SEC1.SEC465.HDR.Actual_capital_345323" localSheetId="4" hidden="1">'Provincial  Government'!$G$1034:$K$1034</definedName>
    <definedName name="_AMO_SingleObject_523355647_ROM_F0.SEC2.Print_1.SEC1.SEC465.HDR.Actual_capital_345323" hidden="1">'Public Corporations'!$G$959:$K$959</definedName>
    <definedName name="_AMO_SingleObject_523355647_ROM_F0.SEC2.Print_1.SEC1.SEC467.HDR.Actual_capital_376108" localSheetId="5" hidden="1">'Municipalities '!$A$1195:$B$1195</definedName>
    <definedName name="_AMO_SingleObject_523355647_ROM_F0.SEC2.Print_1.SEC1.SEC467.HDR.Actual_capital_376108" localSheetId="3" hidden="1">'National Government'!$A$962:$E$962</definedName>
    <definedName name="_AMO_SingleObject_523355647_ROM_F0.SEC2.Print_1.SEC1.SEC467.HDR.Actual_capital_376108" localSheetId="4" hidden="1">'Provincial  Government'!$G$1039:$K$1039</definedName>
    <definedName name="_AMO_SingleObject_523355647_ROM_F0.SEC2.Print_1.SEC1.SEC467.HDR.Actual_capital_376108" hidden="1">'Public Corporations'!$G$964:$K$964</definedName>
    <definedName name="_AMO_SingleObject_523355647_ROM_F0.SEC2.Print_1.SEC1.SEC469.HDR.Actual_capital_386489" localSheetId="5" hidden="1">'Municipalities '!$A$1200:$B$1200</definedName>
    <definedName name="_AMO_SingleObject_523355647_ROM_F0.SEC2.Print_1.SEC1.SEC469.HDR.Actual_capital_386489" localSheetId="3" hidden="1">'National Government'!$A$967:$E$967</definedName>
    <definedName name="_AMO_SingleObject_523355647_ROM_F0.SEC2.Print_1.SEC1.SEC469.HDR.Actual_capital_386489" localSheetId="4" hidden="1">'Provincial  Government'!$G$1044:$K$1044</definedName>
    <definedName name="_AMO_SingleObject_523355647_ROM_F0.SEC2.Print_1.SEC1.SEC469.HDR.Actual_capital_386489" hidden="1">'Public Corporations'!$G$969:$K$969</definedName>
    <definedName name="_AMO_SingleObject_523355647_ROM_F0.SEC2.Print_1.SEC1.SEC47.HDR.Actual_capital_10503" localSheetId="5" hidden="1">'Municipalities '!$A$143:$A$143</definedName>
    <definedName name="_AMO_SingleObject_523355647_ROM_F0.SEC2.Print_1.SEC1.SEC47.HDR.Actual_capital_10503" localSheetId="3" hidden="1">'National Government'!#REF!</definedName>
    <definedName name="_AMO_SingleObject_523355647_ROM_F0.SEC2.Print_1.SEC1.SEC47.HDR.Actual_capital_10503" localSheetId="4" hidden="1">'Provincial  Government'!#REF!</definedName>
    <definedName name="_AMO_SingleObject_523355647_ROM_F0.SEC2.Print_1.SEC1.SEC47.HDR.Actual_capital_10503" hidden="1">'Public Corporations'!#REF!</definedName>
    <definedName name="_AMO_SingleObject_523355647_ROM_F0.SEC2.Print_1.SEC1.SEC471.HDR.Actual_capital_387185" localSheetId="5" hidden="1">'Municipalities '!$A$1205:$B$1205</definedName>
    <definedName name="_AMO_SingleObject_523355647_ROM_F0.SEC2.Print_1.SEC1.SEC471.HDR.Actual_capital_387185" localSheetId="3" hidden="1">'National Government'!$A$972:$E$972</definedName>
    <definedName name="_AMO_SingleObject_523355647_ROM_F0.SEC2.Print_1.SEC1.SEC471.HDR.Actual_capital_387185" localSheetId="4" hidden="1">'Provincial  Government'!$G$1049:$K$1049</definedName>
    <definedName name="_AMO_SingleObject_523355647_ROM_F0.SEC2.Print_1.SEC1.SEC471.HDR.Actual_capital_387185" hidden="1">'Public Corporations'!$G$974:$K$974</definedName>
    <definedName name="_AMO_SingleObject_523355647_ROM_F0.SEC2.Print_1.SEC1.SEC473.HDR.Actual_capital_389472" localSheetId="5" hidden="1">'Municipalities '!$A$1210:$B$1210</definedName>
    <definedName name="_AMO_SingleObject_523355647_ROM_F0.SEC2.Print_1.SEC1.SEC473.HDR.Actual_capital_389472" localSheetId="3" hidden="1">'National Government'!$A$977:$E$977</definedName>
    <definedName name="_AMO_SingleObject_523355647_ROM_F0.SEC2.Print_1.SEC1.SEC473.HDR.Actual_capital_389472" localSheetId="4" hidden="1">'Provincial  Government'!$G$1054:$K$1054</definedName>
    <definedName name="_AMO_SingleObject_523355647_ROM_F0.SEC2.Print_1.SEC1.SEC473.HDR.Actual_capital_389472" hidden="1">'Public Corporations'!$G$979:$K$979</definedName>
    <definedName name="_AMO_SingleObject_523355647_ROM_F0.SEC2.Print_1.SEC1.SEC475.HDR.Actual_capital_408976" localSheetId="5" hidden="1">'Municipalities '!$A$1215:$B$1215</definedName>
    <definedName name="_AMO_SingleObject_523355647_ROM_F0.SEC2.Print_1.SEC1.SEC475.HDR.Actual_capital_408976" localSheetId="3" hidden="1">'National Government'!$A$982:$E$982</definedName>
    <definedName name="_AMO_SingleObject_523355647_ROM_F0.SEC2.Print_1.SEC1.SEC475.HDR.Actual_capital_408976" localSheetId="4" hidden="1">'Provincial  Government'!$G$1059:$K$1059</definedName>
    <definedName name="_AMO_SingleObject_523355647_ROM_F0.SEC2.Print_1.SEC1.SEC475.HDR.Actual_capital_408976" hidden="1">'Public Corporations'!$G$984:$K$984</definedName>
    <definedName name="_AMO_SingleObject_523355647_ROM_F0.SEC2.Print_1.SEC1.SEC477.HDR.Actual_capital_420394" localSheetId="5" hidden="1">'Municipalities '!$A$1220:$B$1220</definedName>
    <definedName name="_AMO_SingleObject_523355647_ROM_F0.SEC2.Print_1.SEC1.SEC477.HDR.Actual_capital_420394" localSheetId="3" hidden="1">'National Government'!$A$987:$E$987</definedName>
    <definedName name="_AMO_SingleObject_523355647_ROM_F0.SEC2.Print_1.SEC1.SEC477.HDR.Actual_capital_420394" localSheetId="4" hidden="1">'Provincial  Government'!$G$1064:$K$1064</definedName>
    <definedName name="_AMO_SingleObject_523355647_ROM_F0.SEC2.Print_1.SEC1.SEC477.HDR.Actual_capital_420394" hidden="1">'Public Corporations'!$G$989:$K$989</definedName>
    <definedName name="_AMO_SingleObject_523355647_ROM_F0.SEC2.Print_1.SEC1.SEC479.HDR.Actual_capital_425449" localSheetId="5" hidden="1">'Municipalities '!$A$1225:$B$1225</definedName>
    <definedName name="_AMO_SingleObject_523355647_ROM_F0.SEC2.Print_1.SEC1.SEC479.HDR.Actual_capital_425449" localSheetId="3" hidden="1">'National Government'!$A$992:$E$992</definedName>
    <definedName name="_AMO_SingleObject_523355647_ROM_F0.SEC2.Print_1.SEC1.SEC479.HDR.Actual_capital_425449" localSheetId="4" hidden="1">'Provincial  Government'!$G$1069:$K$1069</definedName>
    <definedName name="_AMO_SingleObject_523355647_ROM_F0.SEC2.Print_1.SEC1.SEC479.HDR.Actual_capital_425449" hidden="1">'Public Corporations'!$G$994:$K$994</definedName>
    <definedName name="_AMO_SingleObject_523355647_ROM_F0.SEC2.Print_1.SEC1.SEC481.HDR.Actual_capital_428920" localSheetId="5" hidden="1">'Municipalities '!$A$1230:$B$1230</definedName>
    <definedName name="_AMO_SingleObject_523355647_ROM_F0.SEC2.Print_1.SEC1.SEC481.HDR.Actual_capital_428920" localSheetId="3" hidden="1">'National Government'!$A$997:$E$997</definedName>
    <definedName name="_AMO_SingleObject_523355647_ROM_F0.SEC2.Print_1.SEC1.SEC481.HDR.Actual_capital_428920" localSheetId="4" hidden="1">'Provincial  Government'!$G$1074:$K$1074</definedName>
    <definedName name="_AMO_SingleObject_523355647_ROM_F0.SEC2.Print_1.SEC1.SEC481.HDR.Actual_capital_428920" hidden="1">'Public Corporations'!$G$999:$K$999</definedName>
    <definedName name="_AMO_SingleObject_523355647_ROM_F0.SEC2.Print_1.SEC1.SEC483.HDR.Actual_capital_445355" localSheetId="5" hidden="1">'Municipalities '!$A$1235:$B$1235</definedName>
    <definedName name="_AMO_SingleObject_523355647_ROM_F0.SEC2.Print_1.SEC1.SEC483.HDR.Actual_capital_445355" localSheetId="3" hidden="1">'National Government'!$A$1002:$E$1002</definedName>
    <definedName name="_AMO_SingleObject_523355647_ROM_F0.SEC2.Print_1.SEC1.SEC483.HDR.Actual_capital_445355" localSheetId="4" hidden="1">'Provincial  Government'!$G$1079:$K$1079</definedName>
    <definedName name="_AMO_SingleObject_523355647_ROM_F0.SEC2.Print_1.SEC1.SEC483.HDR.Actual_capital_445355" hidden="1">'Public Corporations'!$G$1004:$K$1004</definedName>
    <definedName name="_AMO_SingleObject_523355647_ROM_F0.SEC2.Print_1.SEC1.SEC485.HDR.Actual_capital_489849" localSheetId="5" hidden="1">'Municipalities '!$A$1240:$B$1240</definedName>
    <definedName name="_AMO_SingleObject_523355647_ROM_F0.SEC2.Print_1.SEC1.SEC485.HDR.Actual_capital_489849" localSheetId="3" hidden="1">'National Government'!$A$1007:$E$1007</definedName>
    <definedName name="_AMO_SingleObject_523355647_ROM_F0.SEC2.Print_1.SEC1.SEC485.HDR.Actual_capital_489849" localSheetId="4" hidden="1">'Provincial  Government'!$G$1084:$K$1084</definedName>
    <definedName name="_AMO_SingleObject_523355647_ROM_F0.SEC2.Print_1.SEC1.SEC485.HDR.Actual_capital_489849" hidden="1">'Public Corporations'!$G$1009:$K$1009</definedName>
    <definedName name="_AMO_SingleObject_523355647_ROM_F0.SEC2.Print_1.SEC1.SEC487.HDR.Actual_capital_497238" localSheetId="5" hidden="1">'Municipalities '!$A$1245:$B$1245</definedName>
    <definedName name="_AMO_SingleObject_523355647_ROM_F0.SEC2.Print_1.SEC1.SEC487.HDR.Actual_capital_497238" localSheetId="3" hidden="1">'National Government'!$A$1012:$E$1012</definedName>
    <definedName name="_AMO_SingleObject_523355647_ROM_F0.SEC2.Print_1.SEC1.SEC487.HDR.Actual_capital_497238" localSheetId="4" hidden="1">'Provincial  Government'!$G$1089:$K$1089</definedName>
    <definedName name="_AMO_SingleObject_523355647_ROM_F0.SEC2.Print_1.SEC1.SEC487.HDR.Actual_capital_497238" hidden="1">'Public Corporations'!$G$1014:$K$1014</definedName>
    <definedName name="_AMO_SingleObject_523355647_ROM_F0.SEC2.Print_1.SEC1.SEC489.HDR.Actual_capital_501202" localSheetId="5" hidden="1">'Municipalities '!$A$1250:$B$1250</definedName>
    <definedName name="_AMO_SingleObject_523355647_ROM_F0.SEC2.Print_1.SEC1.SEC489.HDR.Actual_capital_501202" localSheetId="3" hidden="1">'National Government'!$A$1017:$E$1017</definedName>
    <definedName name="_AMO_SingleObject_523355647_ROM_F0.SEC2.Print_1.SEC1.SEC489.HDR.Actual_capital_501202" localSheetId="4" hidden="1">'Provincial  Government'!$G$1094:$K$1094</definedName>
    <definedName name="_AMO_SingleObject_523355647_ROM_F0.SEC2.Print_1.SEC1.SEC489.HDR.Actual_capital_501202" hidden="1">'Public Corporations'!$G$1019:$K$1019</definedName>
    <definedName name="_AMO_SingleObject_523355647_ROM_F0.SEC2.Print_1.SEC1.SEC49.HDR.Actual_capital_10976" localSheetId="5" hidden="1">'Municipalities '!$A$148:$A$148</definedName>
    <definedName name="_AMO_SingleObject_523355647_ROM_F0.SEC2.Print_1.SEC1.SEC49.HDR.Actual_capital_10976" localSheetId="3" hidden="1">'National Government'!#REF!</definedName>
    <definedName name="_AMO_SingleObject_523355647_ROM_F0.SEC2.Print_1.SEC1.SEC49.HDR.Actual_capital_10976" localSheetId="4" hidden="1">'Provincial  Government'!#REF!</definedName>
    <definedName name="_AMO_SingleObject_523355647_ROM_F0.SEC2.Print_1.SEC1.SEC49.HDR.Actual_capital_10976" hidden="1">'Public Corporations'!#REF!</definedName>
    <definedName name="_AMO_SingleObject_523355647_ROM_F0.SEC2.Print_1.SEC1.SEC491.HDR.Actual_capital_508560" localSheetId="5" hidden="1">'Municipalities '!$A$1255:$B$1255</definedName>
    <definedName name="_AMO_SingleObject_523355647_ROM_F0.SEC2.Print_1.SEC1.SEC491.HDR.Actual_capital_508560" localSheetId="3" hidden="1">'National Government'!$A$1022:$E$1022</definedName>
    <definedName name="_AMO_SingleObject_523355647_ROM_F0.SEC2.Print_1.SEC1.SEC491.HDR.Actual_capital_508560" localSheetId="4" hidden="1">'Provincial  Government'!$G$1099:$K$1099</definedName>
    <definedName name="_AMO_SingleObject_523355647_ROM_F0.SEC2.Print_1.SEC1.SEC491.HDR.Actual_capital_508560" hidden="1">'Public Corporations'!$G$1024:$K$1024</definedName>
    <definedName name="_AMO_SingleObject_523355647_ROM_F0.SEC2.Print_1.SEC1.SEC493.HDR.Actual_capital_605716" localSheetId="5" hidden="1">'Municipalities '!$A$1260:$B$1260</definedName>
    <definedName name="_AMO_SingleObject_523355647_ROM_F0.SEC2.Print_1.SEC1.SEC493.HDR.Actual_capital_605716" localSheetId="3" hidden="1">'National Government'!$A$1027:$E$1027</definedName>
    <definedName name="_AMO_SingleObject_523355647_ROM_F0.SEC2.Print_1.SEC1.SEC493.HDR.Actual_capital_605716" localSheetId="4" hidden="1">'Provincial  Government'!$G$1104:$K$1104</definedName>
    <definedName name="_AMO_SingleObject_523355647_ROM_F0.SEC2.Print_1.SEC1.SEC493.HDR.Actual_capital_605716" hidden="1">'Public Corporations'!$G$1029:$K$1029</definedName>
    <definedName name="_AMO_SingleObject_523355647_ROM_F0.SEC2.Print_1.SEC1.SEC495.HDR.Actual_capital_632471" localSheetId="5" hidden="1">'Municipalities '!$A$1265:$B$1265</definedName>
    <definedName name="_AMO_SingleObject_523355647_ROM_F0.SEC2.Print_1.SEC1.SEC495.HDR.Actual_capital_632471" localSheetId="3" hidden="1">'National Government'!$A$1032:$E$1032</definedName>
    <definedName name="_AMO_SingleObject_523355647_ROM_F0.SEC2.Print_1.SEC1.SEC495.HDR.Actual_capital_632471" localSheetId="4" hidden="1">'Provincial  Government'!$G$1109:$K$1109</definedName>
    <definedName name="_AMO_SingleObject_523355647_ROM_F0.SEC2.Print_1.SEC1.SEC495.HDR.Actual_capital_632471" hidden="1">'Public Corporations'!$G$1034:$K$1034</definedName>
    <definedName name="_AMO_SingleObject_523355647_ROM_F0.SEC2.Print_1.SEC1.SEC497.HDR.Actual_capital_782323" localSheetId="5" hidden="1">'Municipalities '!$A$1270:$B$1270</definedName>
    <definedName name="_AMO_SingleObject_523355647_ROM_F0.SEC2.Print_1.SEC1.SEC497.HDR.Actual_capital_782323" localSheetId="3" hidden="1">'National Government'!$A$1037:$E$1037</definedName>
    <definedName name="_AMO_SingleObject_523355647_ROM_F0.SEC2.Print_1.SEC1.SEC497.HDR.Actual_capital_782323" localSheetId="4" hidden="1">'Provincial  Government'!$G$1114:$K$1114</definedName>
    <definedName name="_AMO_SingleObject_523355647_ROM_F0.SEC2.Print_1.SEC1.SEC497.HDR.Actual_capital_782323" hidden="1">'Public Corporations'!$G$1039:$K$1039</definedName>
    <definedName name="_AMO_SingleObject_523355647_ROM_F0.SEC2.Print_1.SEC1.SEC499.HDR.Actual_capital_1122669" localSheetId="5" hidden="1">'Municipalities '!$A$1275:$B$1275</definedName>
    <definedName name="_AMO_SingleObject_523355647_ROM_F0.SEC2.Print_1.SEC1.SEC499.HDR.Actual_capital_1122669" localSheetId="3" hidden="1">'National Government'!$A$1042:$E$1042</definedName>
    <definedName name="_AMO_SingleObject_523355647_ROM_F0.SEC2.Print_1.SEC1.SEC499.HDR.Actual_capital_1122669" localSheetId="4" hidden="1">'Provincial  Government'!$G$1119:$K$1119</definedName>
    <definedName name="_AMO_SingleObject_523355647_ROM_F0.SEC2.Print_1.SEC1.SEC499.HDR.Actual_capital_1122669" hidden="1">'Public Corporations'!$G$1044:$K$1044</definedName>
    <definedName name="_AMO_SingleObject_523355647_ROM_F0.SEC2.Print_1.SEC1.SEC5.HDR.Actual_capital_88" localSheetId="5" hidden="1">'Municipalities '!$A$36:$A$36</definedName>
    <definedName name="_AMO_SingleObject_523355647_ROM_F0.SEC2.Print_1.SEC1.SEC5.HDR.Actual_capital_88" localSheetId="3" hidden="1">'National Government'!$A$30:$D$30</definedName>
    <definedName name="_AMO_SingleObject_523355647_ROM_F0.SEC2.Print_1.SEC1.SEC5.HDR.Actual_capital_88" localSheetId="4" hidden="1">'Provincial  Government'!$A$31:$D$31</definedName>
    <definedName name="_AMO_SingleObject_523355647_ROM_F0.SEC2.Print_1.SEC1.SEC5.HDR.Actual_capital_88" hidden="1">'Public Corporations'!$A$31:$D$31</definedName>
    <definedName name="_AMO_SingleObject_523355647_ROM_F0.SEC2.Print_1.SEC1.SEC501.HDR.Actual_capital_1144802" localSheetId="5" hidden="1">'Municipalities '!$A$1280:$B$1280</definedName>
    <definedName name="_AMO_SingleObject_523355647_ROM_F0.SEC2.Print_1.SEC1.SEC501.HDR.Actual_capital_1144802" localSheetId="3" hidden="1">'National Government'!$A$1047:$E$1047</definedName>
    <definedName name="_AMO_SingleObject_523355647_ROM_F0.SEC2.Print_1.SEC1.SEC501.HDR.Actual_capital_1144802" localSheetId="4" hidden="1">'Provincial  Government'!$G$1124:$K$1124</definedName>
    <definedName name="_AMO_SingleObject_523355647_ROM_F0.SEC2.Print_1.SEC1.SEC501.HDR.Actual_capital_1144802" hidden="1">'Public Corporations'!$G$1049:$K$1049</definedName>
    <definedName name="_AMO_SingleObject_523355647_ROM_F0.SEC2.Print_1.SEC1.SEC503.HDR.Actual_capital_1295193" localSheetId="5" hidden="1">'Municipalities '!$A$1285:$B$1285</definedName>
    <definedName name="_AMO_SingleObject_523355647_ROM_F0.SEC2.Print_1.SEC1.SEC503.HDR.Actual_capital_1295193" localSheetId="3" hidden="1">'National Government'!$A$1052:$E$1052</definedName>
    <definedName name="_AMO_SingleObject_523355647_ROM_F0.SEC2.Print_1.SEC1.SEC503.HDR.Actual_capital_1295193" localSheetId="4" hidden="1">'Provincial  Government'!$G$1129:$K$1129</definedName>
    <definedName name="_AMO_SingleObject_523355647_ROM_F0.SEC2.Print_1.SEC1.SEC503.HDR.Actual_capital_1295193" hidden="1">'Public Corporations'!$G$1054:$K$1054</definedName>
    <definedName name="_AMO_SingleObject_523355647_ROM_F0.SEC2.Print_1.SEC1.SEC505.HDR.Actual_capital_1863003" localSheetId="5" hidden="1">'Municipalities '!$A$1290:$B$1290</definedName>
    <definedName name="_AMO_SingleObject_523355647_ROM_F0.SEC2.Print_1.SEC1.SEC505.HDR.Actual_capital_1863003" localSheetId="3" hidden="1">'National Government'!$A$1057:$E$1057</definedName>
    <definedName name="_AMO_SingleObject_523355647_ROM_F0.SEC2.Print_1.SEC1.SEC505.HDR.Actual_capital_1863003" localSheetId="4" hidden="1">'Provincial  Government'!$G$1134:$K$1134</definedName>
    <definedName name="_AMO_SingleObject_523355647_ROM_F0.SEC2.Print_1.SEC1.SEC505.HDR.Actual_capital_1863003" hidden="1">'Public Corporations'!$G$1059:$K$1059</definedName>
    <definedName name="_AMO_SingleObject_523355647_ROM_F0.SEC2.Print_1.SEC1.SEC507.HDR.Actual_capital_1946544" localSheetId="5" hidden="1">'Municipalities '!$A$1295:$B$1295</definedName>
    <definedName name="_AMO_SingleObject_523355647_ROM_F0.SEC2.Print_1.SEC1.SEC507.HDR.Actual_capital_1946544" localSheetId="3" hidden="1">'National Government'!$A$1062:$E$1062</definedName>
    <definedName name="_AMO_SingleObject_523355647_ROM_F0.SEC2.Print_1.SEC1.SEC507.HDR.Actual_capital_1946544" localSheetId="4" hidden="1">'Provincial  Government'!$G$1139:$K$1139</definedName>
    <definedName name="_AMO_SingleObject_523355647_ROM_F0.SEC2.Print_1.SEC1.SEC507.HDR.Actual_capital_1946544" hidden="1">'Public Corporations'!$G$1064:$K$1064</definedName>
    <definedName name="_AMO_SingleObject_523355647_ROM_F0.SEC2.Print_1.SEC1.SEC509.HDR.Actual_capital_3740358" localSheetId="5" hidden="1">'Municipalities '!$A$1300:$B$1300</definedName>
    <definedName name="_AMO_SingleObject_523355647_ROM_F0.SEC2.Print_1.SEC1.SEC509.HDR.Actual_capital_3740358" localSheetId="3" hidden="1">'National Government'!$A$1067:$E$1067</definedName>
    <definedName name="_AMO_SingleObject_523355647_ROM_F0.SEC2.Print_1.SEC1.SEC509.HDR.Actual_capital_3740358" localSheetId="4" hidden="1">'Provincial  Government'!$G$1144:$K$1144</definedName>
    <definedName name="_AMO_SingleObject_523355647_ROM_F0.SEC2.Print_1.SEC1.SEC509.HDR.Actual_capital_3740358" hidden="1">'Public Corporations'!$G$1069:$K$1069</definedName>
    <definedName name="_AMO_SingleObject_523355647_ROM_F0.SEC2.Print_1.SEC1.SEC51.HDR.Actual_capital_11321" localSheetId="5" hidden="1">'Municipalities '!$A$153:$A$153</definedName>
    <definedName name="_AMO_SingleObject_523355647_ROM_F0.SEC2.Print_1.SEC1.SEC51.HDR.Actual_capital_11321" localSheetId="3" hidden="1">'National Government'!#REF!</definedName>
    <definedName name="_AMO_SingleObject_523355647_ROM_F0.SEC2.Print_1.SEC1.SEC51.HDR.Actual_capital_11321" localSheetId="4" hidden="1">'Provincial  Government'!#REF!</definedName>
    <definedName name="_AMO_SingleObject_523355647_ROM_F0.SEC2.Print_1.SEC1.SEC51.HDR.Actual_capital_11321" hidden="1">'Public Corporations'!#REF!</definedName>
    <definedName name="_AMO_SingleObject_523355647_ROM_F0.SEC2.Print_1.SEC1.SEC511.HDR.Actual_capital_3979023" localSheetId="5" hidden="1">'Municipalities '!$A$1305:$B$1305</definedName>
    <definedName name="_AMO_SingleObject_523355647_ROM_F0.SEC2.Print_1.SEC1.SEC511.HDR.Actual_capital_3979023" localSheetId="3" hidden="1">'National Government'!$A$1072:$E$1072</definedName>
    <definedName name="_AMO_SingleObject_523355647_ROM_F0.SEC2.Print_1.SEC1.SEC511.HDR.Actual_capital_3979023" localSheetId="4" hidden="1">'Provincial  Government'!$G$1149:$K$1149</definedName>
    <definedName name="_AMO_SingleObject_523355647_ROM_F0.SEC2.Print_1.SEC1.SEC511.HDR.Actual_capital_3979023" hidden="1">'Public Corporations'!$G$1074:$K$1074</definedName>
    <definedName name="_AMO_SingleObject_523355647_ROM_F0.SEC2.Print_1.SEC1.SEC513.HDR.Actual_capital_4544671" localSheetId="5" hidden="1">'Municipalities '!$A$1310:$B$1310</definedName>
    <definedName name="_AMO_SingleObject_523355647_ROM_F0.SEC2.Print_1.SEC1.SEC513.HDR.Actual_capital_4544671" localSheetId="3" hidden="1">'National Government'!$A$1077:$E$1077</definedName>
    <definedName name="_AMO_SingleObject_523355647_ROM_F0.SEC2.Print_1.SEC1.SEC513.HDR.Actual_capital_4544671" localSheetId="4" hidden="1">'Provincial  Government'!$G$1154:$K$1154</definedName>
    <definedName name="_AMO_SingleObject_523355647_ROM_F0.SEC2.Print_1.SEC1.SEC513.HDR.Actual_capital_4544671" hidden="1">'Public Corporations'!$G$1079:$K$1079</definedName>
    <definedName name="_AMO_SingleObject_523355647_ROM_F0.SEC2.Print_1.SEC1.SEC515.HDR.Actual_capital_6144335" localSheetId="5" hidden="1">'Municipalities '!$A$1315:$B$1315</definedName>
    <definedName name="_AMO_SingleObject_523355647_ROM_F0.SEC2.Print_1.SEC1.SEC515.HDR.Actual_capital_6144335" localSheetId="3" hidden="1">'National Government'!$A$1082:$E$1082</definedName>
    <definedName name="_AMO_SingleObject_523355647_ROM_F0.SEC2.Print_1.SEC1.SEC515.HDR.Actual_capital_6144335" localSheetId="4" hidden="1">'Provincial  Government'!$G$1159:$K$1159</definedName>
    <definedName name="_AMO_SingleObject_523355647_ROM_F0.SEC2.Print_1.SEC1.SEC515.HDR.Actual_capital_6144335" hidden="1">'Public Corporations'!$G$1084:$K$1084</definedName>
    <definedName name="_AMO_SingleObject_523355647_ROM_F0.SEC2.Print_1.SEC1.SEC517.HDR.Actual_capital_7347167" localSheetId="5" hidden="1">'Municipalities '!$A$1320:$B$1320</definedName>
    <definedName name="_AMO_SingleObject_523355647_ROM_F0.SEC2.Print_1.SEC1.SEC517.HDR.Actual_capital_7347167" localSheetId="3" hidden="1">'National Government'!$A$1087:$E$1087</definedName>
    <definedName name="_AMO_SingleObject_523355647_ROM_F0.SEC2.Print_1.SEC1.SEC517.HDR.Actual_capital_7347167" localSheetId="4" hidden="1">'Provincial  Government'!$G$1164:$K$1164</definedName>
    <definedName name="_AMO_SingleObject_523355647_ROM_F0.SEC2.Print_1.SEC1.SEC517.HDR.Actual_capital_7347167" hidden="1">'Public Corporations'!$G$1089:$K$1089</definedName>
    <definedName name="_AMO_SingleObject_523355647_ROM_F0.SEC2.Print_1.SEC1.SEC53.HDR.Actual_capital_11930" localSheetId="5" hidden="1">'Municipalities '!$A$158:$A$158</definedName>
    <definedName name="_AMO_SingleObject_523355647_ROM_F0.SEC2.Print_1.SEC1.SEC53.HDR.Actual_capital_11930" localSheetId="3" hidden="1">'National Government'!#REF!</definedName>
    <definedName name="_AMO_SingleObject_523355647_ROM_F0.SEC2.Print_1.SEC1.SEC53.HDR.Actual_capital_11930" localSheetId="4" hidden="1">'Provincial  Government'!#REF!</definedName>
    <definedName name="_AMO_SingleObject_523355647_ROM_F0.SEC2.Print_1.SEC1.SEC53.HDR.Actual_capital_11930" hidden="1">'Public Corporations'!#REF!</definedName>
    <definedName name="_AMO_SingleObject_523355647_ROM_F0.SEC2.Print_1.SEC1.SEC55.HDR.Actual_capital_12576" localSheetId="5" hidden="1">'Municipalities '!$A$163:$A$163</definedName>
    <definedName name="_AMO_SingleObject_523355647_ROM_F0.SEC2.Print_1.SEC1.SEC55.HDR.Actual_capital_12576" localSheetId="3" hidden="1">'National Government'!#REF!</definedName>
    <definedName name="_AMO_SingleObject_523355647_ROM_F0.SEC2.Print_1.SEC1.SEC55.HDR.Actual_capital_12576" localSheetId="4" hidden="1">'Provincial  Government'!#REF!</definedName>
    <definedName name="_AMO_SingleObject_523355647_ROM_F0.SEC2.Print_1.SEC1.SEC55.HDR.Actual_capital_12576" hidden="1">'Public Corporations'!#REF!</definedName>
    <definedName name="_AMO_SingleObject_523355647_ROM_F0.SEC2.Print_1.SEC1.SEC57.HDR.Actual_capital_13147" localSheetId="5" hidden="1">'Municipalities '!$A$168:$A$168</definedName>
    <definedName name="_AMO_SingleObject_523355647_ROM_F0.SEC2.Print_1.SEC1.SEC57.HDR.Actual_capital_13147" localSheetId="3" hidden="1">'National Government'!#REF!</definedName>
    <definedName name="_AMO_SingleObject_523355647_ROM_F0.SEC2.Print_1.SEC1.SEC57.HDR.Actual_capital_13147" localSheetId="4" hidden="1">'Provincial  Government'!#REF!</definedName>
    <definedName name="_AMO_SingleObject_523355647_ROM_F0.SEC2.Print_1.SEC1.SEC57.HDR.Actual_capital_13147" hidden="1">'Public Corporations'!#REF!</definedName>
    <definedName name="_AMO_SingleObject_523355647_ROM_F0.SEC2.Print_1.SEC1.SEC59.HDR.Actual_capital_13257" localSheetId="5" hidden="1">'Municipalities '!$A$173:$A$173</definedName>
    <definedName name="_AMO_SingleObject_523355647_ROM_F0.SEC2.Print_1.SEC1.SEC59.HDR.Actual_capital_13257" localSheetId="3" hidden="1">'National Government'!#REF!</definedName>
    <definedName name="_AMO_SingleObject_523355647_ROM_F0.SEC2.Print_1.SEC1.SEC59.HDR.Actual_capital_13257" localSheetId="4" hidden="1">'Provincial  Government'!#REF!</definedName>
    <definedName name="_AMO_SingleObject_523355647_ROM_F0.SEC2.Print_1.SEC1.SEC59.HDR.Actual_capital_13257" hidden="1">'Public Corporations'!#REF!</definedName>
    <definedName name="_AMO_SingleObject_523355647_ROM_F0.SEC2.Print_1.SEC1.SEC61.HDR.Actual_capital_13641" localSheetId="5" hidden="1">'Municipalities '!$A$178:$A$178</definedName>
    <definedName name="_AMO_SingleObject_523355647_ROM_F0.SEC2.Print_1.SEC1.SEC61.HDR.Actual_capital_13641" localSheetId="3" hidden="1">'National Government'!#REF!</definedName>
    <definedName name="_AMO_SingleObject_523355647_ROM_F0.SEC2.Print_1.SEC1.SEC61.HDR.Actual_capital_13641" localSheetId="4" hidden="1">'Provincial  Government'!#REF!</definedName>
    <definedName name="_AMO_SingleObject_523355647_ROM_F0.SEC2.Print_1.SEC1.SEC61.HDR.Actual_capital_13641" hidden="1">'Public Corporations'!#REF!</definedName>
    <definedName name="_AMO_SingleObject_523355647_ROM_F0.SEC2.Print_1.SEC1.SEC63.HDR.Actual_capital_13812" localSheetId="5" hidden="1">'Municipalities '!$A$183:$A$183</definedName>
    <definedName name="_AMO_SingleObject_523355647_ROM_F0.SEC2.Print_1.SEC1.SEC63.HDR.Actual_capital_13812" localSheetId="3" hidden="1">'National Government'!#REF!</definedName>
    <definedName name="_AMO_SingleObject_523355647_ROM_F0.SEC2.Print_1.SEC1.SEC63.HDR.Actual_capital_13812" localSheetId="4" hidden="1">'Provincial  Government'!#REF!</definedName>
    <definedName name="_AMO_SingleObject_523355647_ROM_F0.SEC2.Print_1.SEC1.SEC63.HDR.Actual_capital_13812" hidden="1">'Public Corporations'!#REF!</definedName>
    <definedName name="_AMO_SingleObject_523355647_ROM_F0.SEC2.Print_1.SEC1.SEC65.HDR.Actual_capital_14030" localSheetId="5" hidden="1">'Municipalities '!$A$188:$A$188</definedName>
    <definedName name="_AMO_SingleObject_523355647_ROM_F0.SEC2.Print_1.SEC1.SEC65.HDR.Actual_capital_14030" localSheetId="3" hidden="1">'National Government'!#REF!</definedName>
    <definedName name="_AMO_SingleObject_523355647_ROM_F0.SEC2.Print_1.SEC1.SEC65.HDR.Actual_capital_14030" localSheetId="4" hidden="1">'Provincial  Government'!#REF!</definedName>
    <definedName name="_AMO_SingleObject_523355647_ROM_F0.SEC2.Print_1.SEC1.SEC65.HDR.Actual_capital_14030" hidden="1">'Public Corporations'!#REF!</definedName>
    <definedName name="_AMO_SingleObject_523355647_ROM_F0.SEC2.Print_1.SEC1.SEC67.HDR.Actual_capital_14451" localSheetId="5" hidden="1">'Municipalities '!$A$193:$A$193</definedName>
    <definedName name="_AMO_SingleObject_523355647_ROM_F0.SEC2.Print_1.SEC1.SEC67.HDR.Actual_capital_14451" localSheetId="3" hidden="1">'National Government'!#REF!</definedName>
    <definedName name="_AMO_SingleObject_523355647_ROM_F0.SEC2.Print_1.SEC1.SEC67.HDR.Actual_capital_14451" localSheetId="4" hidden="1">'Provincial  Government'!#REF!</definedName>
    <definedName name="_AMO_SingleObject_523355647_ROM_F0.SEC2.Print_1.SEC1.SEC67.HDR.Actual_capital_14451" hidden="1">'Public Corporations'!#REF!</definedName>
    <definedName name="_AMO_SingleObject_523355647_ROM_F0.SEC2.Print_1.SEC1.SEC69.HDR.Actual_capital_14774" localSheetId="5" hidden="1">'Municipalities '!$A$198:$A$198</definedName>
    <definedName name="_AMO_SingleObject_523355647_ROM_F0.SEC2.Print_1.SEC1.SEC69.HDR.Actual_capital_14774" localSheetId="3" hidden="1">'National Government'!#REF!</definedName>
    <definedName name="_AMO_SingleObject_523355647_ROM_F0.SEC2.Print_1.SEC1.SEC69.HDR.Actual_capital_14774" localSheetId="4" hidden="1">'Provincial  Government'!#REF!</definedName>
    <definedName name="_AMO_SingleObject_523355647_ROM_F0.SEC2.Print_1.SEC1.SEC69.HDR.Actual_capital_14774" hidden="1">'Public Corporations'!#REF!</definedName>
    <definedName name="_AMO_SingleObject_523355647_ROM_F0.SEC2.Print_1.SEC1.SEC7.HDR.Actual_capital_203" localSheetId="5" hidden="1">'Municipalities '!$A$41:$A$41</definedName>
    <definedName name="_AMO_SingleObject_523355647_ROM_F0.SEC2.Print_1.SEC1.SEC7.HDR.Actual_capital_203" localSheetId="3" hidden="1">'National Government'!$A$35:$D$35</definedName>
    <definedName name="_AMO_SingleObject_523355647_ROM_F0.SEC2.Print_1.SEC1.SEC7.HDR.Actual_capital_203" localSheetId="4" hidden="1">'Provincial  Government'!$A$36:$D$36</definedName>
    <definedName name="_AMO_SingleObject_523355647_ROM_F0.SEC2.Print_1.SEC1.SEC7.HDR.Actual_capital_203" hidden="1">'Public Corporations'!$A$36:$D$36</definedName>
    <definedName name="_AMO_SingleObject_523355647_ROM_F0.SEC2.Print_1.SEC1.SEC71.HDR.Actual_capital_14819" localSheetId="5" hidden="1">'Municipalities '!$A$203:$A$203</definedName>
    <definedName name="_AMO_SingleObject_523355647_ROM_F0.SEC2.Print_1.SEC1.SEC71.HDR.Actual_capital_14819" localSheetId="3" hidden="1">'National Government'!#REF!</definedName>
    <definedName name="_AMO_SingleObject_523355647_ROM_F0.SEC2.Print_1.SEC1.SEC71.HDR.Actual_capital_14819" localSheetId="4" hidden="1">'Provincial  Government'!#REF!</definedName>
    <definedName name="_AMO_SingleObject_523355647_ROM_F0.SEC2.Print_1.SEC1.SEC71.HDR.Actual_capital_14819" hidden="1">'Public Corporations'!#REF!</definedName>
    <definedName name="_AMO_SingleObject_523355647_ROM_F0.SEC2.Print_1.SEC1.SEC73.HDR.Actual_capital_14887" localSheetId="5" hidden="1">'Municipalities '!$A$208:$A$208</definedName>
    <definedName name="_AMO_SingleObject_523355647_ROM_F0.SEC2.Print_1.SEC1.SEC73.HDR.Actual_capital_14887" localSheetId="3" hidden="1">'National Government'!#REF!</definedName>
    <definedName name="_AMO_SingleObject_523355647_ROM_F0.SEC2.Print_1.SEC1.SEC73.HDR.Actual_capital_14887" localSheetId="4" hidden="1">'Provincial  Government'!#REF!</definedName>
    <definedName name="_AMO_SingleObject_523355647_ROM_F0.SEC2.Print_1.SEC1.SEC73.HDR.Actual_capital_14887" hidden="1">'Public Corporations'!#REF!</definedName>
    <definedName name="_AMO_SingleObject_523355647_ROM_F0.SEC2.Print_1.SEC1.SEC75.HDR.Actual_capital_15106" localSheetId="5" hidden="1">'Municipalities '!$A$213:$A$213</definedName>
    <definedName name="_AMO_SingleObject_523355647_ROM_F0.SEC2.Print_1.SEC1.SEC75.HDR.Actual_capital_15106" localSheetId="3" hidden="1">'National Government'!#REF!</definedName>
    <definedName name="_AMO_SingleObject_523355647_ROM_F0.SEC2.Print_1.SEC1.SEC75.HDR.Actual_capital_15106" localSheetId="4" hidden="1">'Provincial  Government'!#REF!</definedName>
    <definedName name="_AMO_SingleObject_523355647_ROM_F0.SEC2.Print_1.SEC1.SEC75.HDR.Actual_capital_15106" hidden="1">'Public Corporations'!#REF!</definedName>
    <definedName name="_AMO_SingleObject_523355647_ROM_F0.SEC2.Print_1.SEC1.SEC77.HDR.Actual_capital_15306" localSheetId="5" hidden="1">'Municipalities '!$A$218:$A$218</definedName>
    <definedName name="_AMO_SingleObject_523355647_ROM_F0.SEC2.Print_1.SEC1.SEC77.HDR.Actual_capital_15306" localSheetId="3" hidden="1">'National Government'!#REF!</definedName>
    <definedName name="_AMO_SingleObject_523355647_ROM_F0.SEC2.Print_1.SEC1.SEC77.HDR.Actual_capital_15306" localSheetId="4" hidden="1">'Provincial  Government'!#REF!</definedName>
    <definedName name="_AMO_SingleObject_523355647_ROM_F0.SEC2.Print_1.SEC1.SEC77.HDR.Actual_capital_15306" hidden="1">'Public Corporations'!#REF!</definedName>
    <definedName name="_AMO_SingleObject_523355647_ROM_F0.SEC2.Print_1.SEC1.SEC79.HDR.Actual_capital_15522" localSheetId="5" hidden="1">'Municipalities '!$A$223:$A$223</definedName>
    <definedName name="_AMO_SingleObject_523355647_ROM_F0.SEC2.Print_1.SEC1.SEC79.HDR.Actual_capital_15522" localSheetId="3" hidden="1">'National Government'!#REF!</definedName>
    <definedName name="_AMO_SingleObject_523355647_ROM_F0.SEC2.Print_1.SEC1.SEC79.HDR.Actual_capital_15522" localSheetId="4" hidden="1">'Provincial  Government'!#REF!</definedName>
    <definedName name="_AMO_SingleObject_523355647_ROM_F0.SEC2.Print_1.SEC1.SEC79.HDR.Actual_capital_15522" hidden="1">'Public Corporations'!#REF!</definedName>
    <definedName name="_AMO_SingleObject_523355647_ROM_F0.SEC2.Print_1.SEC1.SEC81.HDR.Actual_capital_15608" localSheetId="5" hidden="1">'Municipalities '!$A$228:$A$228</definedName>
    <definedName name="_AMO_SingleObject_523355647_ROM_F0.SEC2.Print_1.SEC1.SEC81.HDR.Actual_capital_15608" localSheetId="3" hidden="1">'National Government'!#REF!</definedName>
    <definedName name="_AMO_SingleObject_523355647_ROM_F0.SEC2.Print_1.SEC1.SEC81.HDR.Actual_capital_15608" localSheetId="4" hidden="1">'Provincial  Government'!#REF!</definedName>
    <definedName name="_AMO_SingleObject_523355647_ROM_F0.SEC2.Print_1.SEC1.SEC81.HDR.Actual_capital_15608" hidden="1">'Public Corporations'!#REF!</definedName>
    <definedName name="_AMO_SingleObject_523355647_ROM_F0.SEC2.Print_1.SEC1.SEC83.HDR.Actual_capital_15642" localSheetId="5" hidden="1">'Municipalities '!$A$233:$A$233</definedName>
    <definedName name="_AMO_SingleObject_523355647_ROM_F0.SEC2.Print_1.SEC1.SEC83.HDR.Actual_capital_15642" localSheetId="3" hidden="1">'National Government'!#REF!</definedName>
    <definedName name="_AMO_SingleObject_523355647_ROM_F0.SEC2.Print_1.SEC1.SEC83.HDR.Actual_capital_15642" localSheetId="4" hidden="1">'Provincial  Government'!#REF!</definedName>
    <definedName name="_AMO_SingleObject_523355647_ROM_F0.SEC2.Print_1.SEC1.SEC83.HDR.Actual_capital_15642" hidden="1">'Public Corporations'!#REF!</definedName>
    <definedName name="_AMO_SingleObject_523355647_ROM_F0.SEC2.Print_1.SEC1.SEC85.HDR.Actual_capital_16018" localSheetId="5" hidden="1">'Municipalities '!$A$238:$A$238</definedName>
    <definedName name="_AMO_SingleObject_523355647_ROM_F0.SEC2.Print_1.SEC1.SEC85.HDR.Actual_capital_16018" localSheetId="3" hidden="1">'National Government'!#REF!</definedName>
    <definedName name="_AMO_SingleObject_523355647_ROM_F0.SEC2.Print_1.SEC1.SEC85.HDR.Actual_capital_16018" localSheetId="4" hidden="1">'Provincial  Government'!#REF!</definedName>
    <definedName name="_AMO_SingleObject_523355647_ROM_F0.SEC2.Print_1.SEC1.SEC85.HDR.Actual_capital_16018" hidden="1">'Public Corporations'!#REF!</definedName>
    <definedName name="_AMO_SingleObject_523355647_ROM_F0.SEC2.Print_1.SEC1.SEC87.HDR.Actual_capital_16390" localSheetId="5" hidden="1">'Municipalities '!$A$243:$A$243</definedName>
    <definedName name="_AMO_SingleObject_523355647_ROM_F0.SEC2.Print_1.SEC1.SEC87.HDR.Actual_capital_16390" localSheetId="3" hidden="1">'National Government'!#REF!</definedName>
    <definedName name="_AMO_SingleObject_523355647_ROM_F0.SEC2.Print_1.SEC1.SEC87.HDR.Actual_capital_16390" localSheetId="4" hidden="1">'Provincial  Government'!#REF!</definedName>
    <definedName name="_AMO_SingleObject_523355647_ROM_F0.SEC2.Print_1.SEC1.SEC87.HDR.Actual_capital_16390" hidden="1">'Public Corporations'!#REF!</definedName>
    <definedName name="_AMO_SingleObject_523355647_ROM_F0.SEC2.Print_1.SEC1.SEC89.HDR.Actual_capital_16700" localSheetId="5" hidden="1">'Municipalities '!$A$248:$A$248</definedName>
    <definedName name="_AMO_SingleObject_523355647_ROM_F0.SEC2.Print_1.SEC1.SEC89.HDR.Actual_capital_16700" localSheetId="3" hidden="1">'National Government'!#REF!</definedName>
    <definedName name="_AMO_SingleObject_523355647_ROM_F0.SEC2.Print_1.SEC1.SEC89.HDR.Actual_capital_16700" localSheetId="4" hidden="1">'Provincial  Government'!#REF!</definedName>
    <definedName name="_AMO_SingleObject_523355647_ROM_F0.SEC2.Print_1.SEC1.SEC89.HDR.Actual_capital_16700" hidden="1">'Public Corporations'!#REF!</definedName>
    <definedName name="_AMO_SingleObject_523355647_ROM_F0.SEC2.Print_1.SEC1.SEC9.HDR.Actual_capital_290" localSheetId="5" hidden="1">'Municipalities '!$A$46:$A$46</definedName>
    <definedName name="_AMO_SingleObject_523355647_ROM_F0.SEC2.Print_1.SEC1.SEC9.HDR.Actual_capital_290" localSheetId="3" hidden="1">'National Government'!$A$40:$D$40</definedName>
    <definedName name="_AMO_SingleObject_523355647_ROM_F0.SEC2.Print_1.SEC1.SEC9.HDR.Actual_capital_290" localSheetId="4" hidden="1">'Provincial  Government'!$A$41:$D$41</definedName>
    <definedName name="_AMO_SingleObject_523355647_ROM_F0.SEC2.Print_1.SEC1.SEC9.HDR.Actual_capital_290" hidden="1">'Public Corporations'!$A$41:$D$41</definedName>
    <definedName name="_AMO_SingleObject_523355647_ROM_F0.SEC2.Print_1.SEC1.SEC91.HDR.Actual_capital_17071" localSheetId="5" hidden="1">'Municipalities '!$A$253:$A$253</definedName>
    <definedName name="_AMO_SingleObject_523355647_ROM_F0.SEC2.Print_1.SEC1.SEC91.HDR.Actual_capital_17071" localSheetId="3" hidden="1">'National Government'!#REF!</definedName>
    <definedName name="_AMO_SingleObject_523355647_ROM_F0.SEC2.Print_1.SEC1.SEC91.HDR.Actual_capital_17071" localSheetId="4" hidden="1">'Provincial  Government'!#REF!</definedName>
    <definedName name="_AMO_SingleObject_523355647_ROM_F0.SEC2.Print_1.SEC1.SEC91.HDR.Actual_capital_17071" hidden="1">'Public Corporations'!#REF!</definedName>
    <definedName name="_AMO_SingleObject_523355647_ROM_F0.SEC2.Print_1.SEC1.SEC93.HDR.Actual_capital_17262" localSheetId="5" hidden="1">'Municipalities '!$A$258:$A$258</definedName>
    <definedName name="_AMO_SingleObject_523355647_ROM_F0.SEC2.Print_1.SEC1.SEC93.HDR.Actual_capital_17262" localSheetId="3" hidden="1">'National Government'!#REF!</definedName>
    <definedName name="_AMO_SingleObject_523355647_ROM_F0.SEC2.Print_1.SEC1.SEC93.HDR.Actual_capital_17262" localSheetId="4" hidden="1">'Provincial  Government'!#REF!</definedName>
    <definedName name="_AMO_SingleObject_523355647_ROM_F0.SEC2.Print_1.SEC1.SEC93.HDR.Actual_capital_17262" hidden="1">'Public Corporations'!#REF!</definedName>
    <definedName name="_AMO_SingleObject_523355647_ROM_F0.SEC2.Print_1.SEC1.SEC95.HDR.Actual_capital_17543" localSheetId="5" hidden="1">'Municipalities '!$A$263:$A$263</definedName>
    <definedName name="_AMO_SingleObject_523355647_ROM_F0.SEC2.Print_1.SEC1.SEC95.HDR.Actual_capital_17543" localSheetId="3" hidden="1">'National Government'!#REF!</definedName>
    <definedName name="_AMO_SingleObject_523355647_ROM_F0.SEC2.Print_1.SEC1.SEC95.HDR.Actual_capital_17543" localSheetId="4" hidden="1">'Provincial  Government'!#REF!</definedName>
    <definedName name="_AMO_SingleObject_523355647_ROM_F0.SEC2.Print_1.SEC1.SEC95.HDR.Actual_capital_17543" hidden="1">'Public Corporations'!#REF!</definedName>
    <definedName name="_AMO_SingleObject_523355647_ROM_F0.SEC2.Print_1.SEC1.SEC97.HDR.Actual_capital_17863" localSheetId="5" hidden="1">'Municipalities '!$A$268:$A$268</definedName>
    <definedName name="_AMO_SingleObject_523355647_ROM_F0.SEC2.Print_1.SEC1.SEC97.HDR.Actual_capital_17863" localSheetId="3" hidden="1">'National Government'!#REF!</definedName>
    <definedName name="_AMO_SingleObject_523355647_ROM_F0.SEC2.Print_1.SEC1.SEC97.HDR.Actual_capital_17863" localSheetId="4" hidden="1">'Provincial  Government'!#REF!</definedName>
    <definedName name="_AMO_SingleObject_523355647_ROM_F0.SEC2.Print_1.SEC1.SEC97.HDR.Actual_capital_17863" hidden="1">'Public Corporations'!#REF!</definedName>
    <definedName name="_AMO_SingleObject_523355647_ROM_F0.SEC2.Print_1.SEC1.SEC99.HDR.Actual_capital_18964" localSheetId="5" hidden="1">'Municipalities '!$A$273:$A$273</definedName>
    <definedName name="_AMO_SingleObject_523355647_ROM_F0.SEC2.Print_1.SEC1.SEC99.HDR.Actual_capital_18964" localSheetId="3" hidden="1">'National Government'!#REF!</definedName>
    <definedName name="_AMO_SingleObject_523355647_ROM_F0.SEC2.Print_1.SEC1.SEC99.HDR.Actual_capital_18964" localSheetId="4" hidden="1">'Provincial  Government'!#REF!</definedName>
    <definedName name="_AMO_SingleObject_523355647_ROM_F0.SEC2.Print_1.SEC1.SEC99.HDR.Actual_capital_18964" hidden="1">'Public Corporations'!#REF!</definedName>
    <definedName name="_AMO_SingleObject_693477697_ROM_F0.SEC2.Print_1.SEC1.BDY.Data_Set_WORK_SORTTEMPTABLESORTED" localSheetId="5" hidden="1">#REF!</definedName>
    <definedName name="_AMO_SingleObject_693477697_ROM_F0.SEC2.Print_1.SEC1.BDY.Data_Set_WORK_SORTTEMPTABLESORTED" localSheetId="3" hidden="1">#REF!</definedName>
    <definedName name="_AMO_SingleObject_693477697_ROM_F0.SEC2.Print_1.SEC1.BDY.Data_Set_WORK_SORTTEMPTABLESORTED" localSheetId="4" hidden="1">#REF!</definedName>
    <definedName name="_AMO_SingleObject_850834152_ROM_F0.SEC2.Print_1.SEC1.BDY.Data_Set_WORK_SORTTEMPTABLESORTED" localSheetId="5" hidden="1">#REF!</definedName>
    <definedName name="_AMO_SingleObject_850834152_ROM_F0.SEC2.Print_1.SEC1.BDY.Data_Set_WORK_SORTTEMPTABLESORTED" localSheetId="3" hidden="1">#REF!</definedName>
    <definedName name="_AMO_SingleObject_850834152_ROM_F0.SEC2.Print_1.SEC1.BDY.Data_Set_WORK_SORTTEMPTABLESORTED" localSheetId="4" hidden="1">#REF!</definedName>
    <definedName name="_AMO_SingleObject_850834152_ROM_F0.SEC2.Print_1.SEC1.FTR.TXT1" localSheetId="5" hidden="1">#REF!</definedName>
    <definedName name="_AMO_SingleObject_850834152_ROM_F0.SEC2.Print_1.SEC1.FTR.TXT1" localSheetId="3" hidden="1">#REF!</definedName>
    <definedName name="_AMO_SingleObject_850834152_ROM_F0.SEC2.Print_1.SEC1.FTR.TXT1" localSheetId="4" hidden="1">#REF!</definedName>
    <definedName name="_AMO_SingleObject_850834152_ROM_F0.SEC2.Print_1.SEC1.HDR.TXT1" localSheetId="5" hidden="1">#REF!</definedName>
    <definedName name="_AMO_SingleObject_850834152_ROM_F0.SEC2.Print_1.SEC1.HDR.TXT1" localSheetId="3" hidden="1">#REF!</definedName>
    <definedName name="_AMO_SingleObject_88823171_ROM_F0.SEC2.Print_1.SEC1.BDY.Data_Set_WORK_SORTTEMPTABLESORTED" localSheetId="7" hidden="1">#REF!</definedName>
    <definedName name="_AMO_SingleObject_88823171_ROM_F0.SEC2.Print_1.SEC1.BDY.Data_Set_WORK_SORTTEMPTABLESORTED" localSheetId="5" hidden="1">#REF!</definedName>
    <definedName name="_AMO_SingleObject_88823171_ROM_F0.SEC2.Print_1.SEC1.BDY.Data_Set_WORK_SORTTEMPTABLESORTED" localSheetId="3" hidden="1">#REF!</definedName>
    <definedName name="_AMO_SingleObject_88823171_ROM_F0.SEC2.Print_1.SEC1.BDY.Data_Set_WORK_SORTTEMPTABLESORTED" localSheetId="4" hidden="1">#REF!</definedName>
    <definedName name="_AMO_SingleObject_999797221_ROM_F0.SEC2.Print_1.SEC1.BDY.Data_Set_WORK_SORTTEMPTABLESORTED" hidden="1">Extrabudgetary!$A$5:$D$255</definedName>
    <definedName name="_AMO_SingleValue_299358170_TaskState" hidden="1">"'Partitions:6'"</definedName>
    <definedName name="_AMO_SingleValue_299358170_TaskState.0" hidden="1">"'SASUNICODExVjfb9owEL7nSfsfULXHDdqu+1Gpa9UCbVFbYIQy7QlBgAkNEpQA6/77fXe2kxAoS1rqPkBsn+++u/P5fPYJndEDTWlCBVrSkAIKaUw+efSN9uiAirSPbwEUj1yMD0D16JdQFzSnEX2gr2if0Sm9pTd0Qm3qQcZv8HhoTcHJc2/BF2J+gSoYneO3FyEy/QhIHwXNILKUqdAcOsevSFW6wr+RH6JdAX8IvQJI76P9HnydlBVfM'"</definedName>
    <definedName name="_AMO_SingleValue_299358170_TaskState.1" hidden="1">"'O8AMvcj6TyrDO0n0GOBuayhh3+2J4D0icxoot9Hewz5N6D+BbIP3KFIZbRPsHwID7jQvE/H+D+iQ2Ado7cX+aMDiaxfT6QNgezjyy0XeErLVV854p85el1Ybvyl5IRbJK9Kuac61aBzF98Lammfss11oXPfRT+UnkEJwT3XOi4gy5N5pYyYdWoAr4Fvl75DgypsaVtBbsJTLbG2IqhlK6ixjTVtdQ2SXwfZpt0tYDWBqzxeRovR7SAPaQbe'"</definedName>
    <definedName name="_AMO_SingleValue_299358170_TaskState.2" hidden="1">"'ADK6OiPxPhnoTGBDh3O0fPB5ogNrtJTsNoQWdvAHkodN9gitoN6jN5Dc2hUZnuTzAJLiPGbHelfyNuNwBPQQD2ORO7GCz3xT6fH62/F9KKdQHO+vgWl3jwWyz9X6zl8B0VhrA7mm99JY4trurnZklW3GVYP+SLUVWKoLAnAupWp1LVnoSFW5lJqxSz/x7Vmy9k5OJbVvzfhucEuZ6lgzW3l9Jqs8hxfy1byGO1nrpiU6cvaou8imFTczx7K'"</definedName>
    <definedName name="_AMO_SingleValue_299358170_TaskState.3" hidden="1">"'L+ZT2EXd1sa0vtKSt17JG5m6jbibsM1XT+rg1pL2RxUIzuyW0vJW/4Up6wYylayI12pEaeH12/htIFo70PSRbJE5EoonDEcbnUY+9fxmNvAPqtVhkbm/P2TH5KrjsWu5Sp+11zUvrVMoVL+tc6yPb+Pj+zWce11Jlffrk2x9luetsk9eU3e9uqODK4L/Ark1b+njuYOoFcnkyO3X1S0XSh1ntil9LeI3zZ4eYL5kf4lFni5x4lrLFle9Ydg'"</definedName>
    <definedName name="_AMO_SingleValue_299358170_TaskState.4" hidden="1">"'Pbs5BY4beVkcwfSQyGegeXcqJdYswHzZP/YS6E0n/8Y+ZtivGsnmxIzVVJeHFVWppT3T3jTMEvT63Ikh9yK75J0Or6FStJ4TMo0PLULboNCVNEVTuKxTSS4umANhBOdfdSHhtojduI6VlUZ7FdM/k30n153wowa9XP2y3mdzBF2aXd99hPzka7YzyujI0Fhv7SvihliKZdxB3bljXqzrXEpeya+P00+yrc0hXxq2fyVClQlR7ER55+T1Cvo'"</definedName>
    <definedName name="_AMO_SingleValue_299358170_TaskState.5" hidden="1">"'atvtPGacdap4mRvShY8lnP5AO1D+X5Ga9ParO7tTasTr/LTV6IlmdAXC1xpx5RQxu4gh9ejr+Xle1kuij85sxsLeH4gMkPQelFue8q7dRFSJ/qcD/Xbe/pseZodpu0A8+ZZOqclrWt8uKGieGxVSpG8U/oH'"</definedName>
    <definedName name="_AMO_SingleValue_482670986_TaskState.0" localSheetId="0" hidden="1">"'SASUNICODExVptTxtHEJ7PlfofLFpFqlRwoCQBQYgA8ybAdmyg7SfL2Iai+oXeGZr++z7z7K7vvHc+3xFy+WB7X+Z9Z2ZnB3blk3yRkQylIs8ykEBCeZCJjOWjrMi6rMlb/FawM5Ye1vvYHcs9d59kKneyKlsYf5I9+VF+kF25ki5o/A2cMUYjYCrsBfBCwFekhtUpPiszjrq/CU6/kZvjqFRG3GvLPj5rciQn+Hb0Q4xrwA8hVwDqtxj/C'"</definedName>
    <definedName name="_AMO_SingleValue_482670986_TaskState.1" localSheetId="0" hidden="1">"'rwbT4sPgFsHzbcz6gp1COmHkOMJsCrhGN+qTwDqQ0I0Mb/F+AH0z7H7HzhPwHdAqsrtHTQfwAI9SH4r2/jelA3w2sZsZWaPG1BU+bqkNgDnCX511AM/I+W8rdq0zxSzDjR39jJ0wgzK81SupS5nkLmD3wNpWZuqznXu67yHeciZ4xICe2plfAKtMeGqOXnWpQF+Dfx25DMkOIIuV6VwbsJSLWpbI9fDUrhGOp5Zrc9A+ftwLlPvFng1wddY'"</definedName>
    <definedName name="_AMO_SingleValue_482670986_TaskState.2" localSheetId="0" hidden="1">"'/BAj5V4O54E8AjcAjY7NSBonfZsJypBhH6MJ8MaUQSV6ZnYbQIpy+PeZh132CEvheo1Zn7m1Qxpj5vMAlKI8Vo72PeZt5aMe0IU/PJDusBT+ijfiTM+/HNuHvIUif/8ePMuNsYBxbs53+h04Om3L4HxmY+mBfl1uVLd5ymX6VUP+ZbUVlFQXBMB8ZtXaK0nDNqvKZ9aMHfkTv92StL3krWTi1q2/Dt9qrjrWQRurP/KUp7BCsZrXYcdrXZ9'"</definedName>
    <definedName name="_AMO_SingleValue_482670986_TaskState.3" localSheetId="0" hidden="1">"'im3ePeYuknbiDfGAU6y09gd/Vqdst9+K6nvKM3NvGvEzUZqamnXi28GU5wGzCF9RyOa5p6QtacQCcfcznuYce/zuOQnuSryNF09puOmeRBngZO/kymHv+NSWoYaRRqVmnCeh7S3253tVc3uWgW9wr+upyWHEPdGt+PWpWb/j+SEIXf/3lwfDfgPmywJAUXQ64w/p0NlNvOJ6t/Ayup9Rom2/mr8lVxWrn/DK+pkzZFeW3lqlayFuSWMmVLD'"</definedName>
    <definedName name="_AMO_SingleValue_482670986_TaskState.4" localSheetId="0" hidden="1">"'ztfGi1oVXsob33i0XHIV+ZWfSajPNeSu18CPwDxKyv6eKsrbsHuEXj90LH9ojiNsyrV9Sn0jMunhsivHh2iFbbGXQiKKNLL5aJVZ8n+op2te4yc2A+bsfMx1OsTSj7cg66G+B2GlsP/kXeyE/yBfA7drSPkW/5bEs6uLRoyGvzBuviWsze89R8TNMfiHKKdgdbM51/Z+fiPLZXt53G+I7eioGlZzodV6Awgv9dzbzW52RwbrDXT9ybfSvxF'"</definedName>
    <definedName name="_AMO_SingleValue_482670986_TaskState.5" localSheetId="0" hidden="1">"'bz/cVYLq16P/HbUJ+xBBoCat3O2xtqrNDuvqfc1Iq+dqnfET18vTgO3/61tUc3hTa/hd6pbXq/btxSfGV9Rjzv/KVzIiWhnOn7/VOQIUac2Gtuej+lYz/fRozPT/HSECqDJfLnNzvc6xhv8fY9R2tnMZ4G004lOObLGMeQZ0lIB89CU+psadg/5Qvd2MqHe4HvK3JKE/YN/lYgguvSIHQt5RSsMeENodov20+G1L+vDqD368g622IJ1Psgq'"</definedName>
    <definedName name="_AMO_SingleValue_482670986_TaskState.6" localSheetId="0" hidden="1">"'rNTH6iZG2sl/j88qcHp2pP3+W0BsAXbAz4C4Pq9qKjcfKq6rs7SPo53VC0ThJXwkySUPBR8rXoXUrff6OOnd3ST/PLSy+C+S2bxJBrwZe0v45tX7hPftE1YuWHMOGFvVpXgNW5N0WVkECfiPKfItw/ExzJvwkp6mUh6zPo7yk49/PIvWJO+itHwK9dRoyuKYjuHDRS/ePFZvQdp7+QvjU+xo5mvbt+LLMY1XLfKXNmK2Di+5SPX0l1LNL90'"</definedName>
    <definedName name="_AMO_SingleValue_482670986_TaskState.7" localSheetId="0" hidden="1">"'Z43jEnLiMximlNfD5oBfJd4Qs22S8t0mzkZpnsmn48OavE59hF1N1JjXK8qbl2D5Ozd7Wx4y1EWfJjDJhzzHJLw92/lM0d3VAucMFEaf3ShEPy0MzeduFtkb7hzWXVlBFTiEPvo/lw7sabmgt7G6IPPFfLejlWfbLH1lZVJbjLq9I0u5tv8pJ1gY3PKcnypB1P1dwF1Wsd6VxStJJh1tUo+0ugVtUm7+kZm/R2yesdXscRzsh1y55PhV4nK'"</definedName>
    <definedName name="_AMO_SingleValue_482670986_TaskState.8" localSheetId="0" hidden="1">"'FX7P9E1lh5a7fA1bprPL8uX77OY03nvPh/oayB6tD2jkIx/0nj9ytepocbt8Hz/Ktk9iklJd5I6VItOpXqjN6e/A8='"</definedName>
    <definedName name="_AMO_SingleValue_523355647_TaskState" hidden="1">"'Partitions:9'"</definedName>
    <definedName name="_AMO_SingleValue_523355647_TaskState.0" hidden="1">"'SASUNICODExVptU9tGEN7Pnel/8NAOHzotDjQJYSDJAOZtMLZjG9p+8hjbUKZ+IZKh6b/vs8/dWfJJlmUC4oOl092+3+7e3sKefJZvMpKhlORRBhJIKHcykbF8lDXZlA15g3cJK2PpYb6P1bHccvVBpnIjv8kHjD/LJ/lRfpA9aUsXNP4BzhijETAVtgq8EPAlqWB2it/ajKOuvwWn38nNcVQqI661ZB+/DTmSEzwd/RDjCvBDyBWA+jXGv'"</definedName>
    <definedName name="_AMO_SingleValue_523355647_TaskState.1" hidden="1">"'wLvytNiG3CboPlmRl2hDiH9EHI8AFYlHOOp+gSgPiREA9/XGN+B/jlW/wPnCfgOSFW5vYPmA1igB8mvZQfPt7IFXjv4WpvZ4woUVb4uqQ3AeYK3jnrgZ6Sct1WL9pniqwPNnb0MnTCD8jyVS6nJGWTu4H0gTWtT1bnGdf3u4Tvkl+MSAntqZXwArTHhyjl51qQOfnW8O/IFEhxBl3YhnBuwVJPaVsj1sBCukY5nVuszUH4dzkXq3QSvBvga'"</definedName>
    <definedName name="_AMO_SingleValue_523355647_TaskState.2" hidden="1">"'ix9ipNyL4TyQe+AGoNGxGUnjpG8zQREy7GM0Ad6YMqhEj8xuA0iRxn/KfFXl9xbyzyYyxy8vJFmfGdrllbAQe1ziq8+s2yGNMTN9AEpRhitmX3rM6MpHfaMLT7kj3WHOfXn/InIp3ohfY/IswhYhz60oQl6DZ7FRGTAzmH2fvgJHp20RnM9sjN3R34uN9hZ3uUi/qsu/rM+CgiqJAJiPrHN7BWnYYh36yCqzI3/h3S1I2wueYyZu3fzz8C3'"</definedName>
    <definedName name="_AMO_SingleValue_523355647_TaskState.3" hidden="1">"'nqnwdtLH6PXd5CiusViU77Hh17FNs8Uwyt5e0HXeQd4xiPdcn8LsadbvmWlzXU+6Ruw2Zu4zazFTBE9wz5q3hS3OArwlvXcslqWCk/qjx1gD0rd2jiOMNR6Gdj+9BHrs66CbXVr2hOKy47d2cX7uZ2SvW6kno1W9KeTD8+1I+/x+SovP+G8xPZ1+658ezmZ/B9ZQauVvm98TpapVmJOV8XZkl73NKl11v+dK9fyHZyit5UBIrOZOFp50DPX'"</definedName>
    <definedName name="_AMO_SingleValue_523355647_TaskState.4" hidden="1">"'u1pju0p+BqEXPIW1oWvQZjv5dSSR4C/wBx7Gu6OIfp6gHOlHiW7NgeS9yGefWK+jy616vniwgvnjGi2VYGnQjK6NLj+47xofo80Fe0K3STmRfzcTtmjp5ibkLZl3PQ1QA3irH14HX5Sb4BeteO9jHy7Z5tRweXFgt5LV5njViJWXuemo9pbtdRjtHeWnOm8R+895/H1mq2Txdf0TMzsPRMn6ANCiN4X3vmsz4ng3OFtT4xzR3SWLZvJW7D9'"</definedName>
    <definedName name="_AMO_SingleValue_523355647_TaskState.5" hidden="1">"'+9ndaHqdc+noz5hBy8A1LydszXWTp9ZeU69LxF3rVS9I35ayTsN3PpL26Kcw5uew+9Ut7xet28pPjK6og5x/l2oyoloXzd+CpXkCFGnNhrbvojp9853oaM90+x0hJqgwWy5wxN9E2N3fnVS92Y+B6TtTrTLkTWOIc+QlgqYhabUX6vJEDDrXNvNhFrHc8rckoT9kz39CKJLj9i1kG1aYcDzQXNbtJ4Or11NH0b73H1Yooeqo8+/A1xz5gNG'"</definedName>
    <definedName name="_AMO_SingleValue_523355647_TaskState.6" hidden="1">"'2gffxs/NXWOkMO/Ac5t7eYO5Tb59XuVUbj5UXFdnaR9H+5JVROEFfCTJJQ8FHyteg9Ss9/o46b3RJP88tLL4L5LZ3FgGPBd7S/jm1fuEp+0DZqqsQQeMrfJSvLqtSLqsK4IE/McU+Zbh+BiXjLwLzPYo5THr5Sg/+fjHs2hN8l6Vlk+hlhpNWRzTMXy4Ks+GvFZvQtpb+RvjU6xo5mvZ2+PTMY1XLfKXFmK2Bi+ppnr6U6nml+6McTxiTlx'"</definedName>
    <definedName name="_AMO_SingleValue_523355647_TaskState.7" hidden="1">"'G45TSGvh80IvkO0KWbTDeW6RZT80z2TR8eNPB/wK7mJozqVGWNy3H9nEq9rQ+ZqyN+JXMKBP235L88mDn30VzVgeUO1wQcZs4VVbxsDw0k6ddaGu0r6y5tIJaZRfy4PtYPryr4YbWwu6EyBP/5RW9PMt++SMri8py3OUVSdq57Vc5ydrgivv0QBmyzucSzqKS9a40Tkk66XCLarS9JXCLavOn1OxNevuEtW6P42gl5NwF96cEjzP0Vvsviw'"</definedName>
    <definedName name="_AMO_SingleValue_523355647_TaskState.8" hidden="1">"'1W3torcLXuBvevy3uv89in/g/HBqgObQcpFPN/KH634ml6uHELPM+/S2afUlLirZQe1aJdKc/ofZL/AQ=='"</definedName>
    <definedName name="_AMO_SingleValue_611225740_TaskState.0" localSheetId="0" hidden="1">"'SASUNICODExVjbThsxEJ3nSv2HCFV9arNA6QVBQZRbIyBJk5C2T1FuVFE3G7SbpPTve+asvZsb6QaCeUjW9lzOzHhsj70vh3InffElJ2PpSiiR9GQggXyWDdmSvGzimwMlkDbGO6AG8ovUkQzlRt7KJ7QP5UBeygvZl5o0oeM3ZAK0+pBU3kvIReDPyQlGh/htJIhK3wHSO6JZRNXSJ60qR/jl5VTO8W/1R2ifQD6CXSG0t9B+A7n6jBcfw'"</definedName>
    <definedName name="_AMO_SingleValue_611225740_TaskState.1" localSheetId="0" hidden="1">"'bcFnZuJduU6hvU+7BiBVy0M8K/+hNDuk6OMfgvtHvRfgPoXyAPgdqlV0d7D8y4i0IblLdnF/45sA2sXvY0kHnVoVPua1NYF8gBfbbWBF1s5Hasq4zNErwHPbbxiPdESzdNarqUoBdjcwPeLVExM1eci6dpvox+xZ1EiSA+NjSPoCsjnZcQsSgl4JXwb8g0WnMKXmhPkMiJVobcnRD12gpr6WDBeF6D5eZBd+l0BVhm4ccSP0VJ0N8hduYVs'"</definedName>
    <definedName name="_AMO_SingleValue_611225740_TaskState.2" localSheetId="0" hidden="1">"'CB0NsyPpOumYncCFDUdoDSAX0Aa1aMzdrQsr3OB3uA/b3SNygnqNXod7a4M6Au7nITSl+5gb79vctxVHM6CJfOhRr+8EX+X67On8u4l9xFMozffnwHS7xkKu83h+h8+AaL11gVwwa6nHvHa7qqucZZd5VZI/rLZCR3VBCMkxq9a2Iw+rrCrHrBkb8hPfpiNvr3gqxevWjq8H18tUx1ruCmmr1rpWarLGtWOzVUA8WmfVN8+9es2dRWK28s4'"</definedName>
    <definedName name="_AMO_SingleValue_611225740_TaskState.3" localSheetId="0" hidden="1">"'We58abeRvMD5MepqVZ8nIK6B+pUe7vKk8JkNWq1iy27hOm5af409tk7dStsxLzY8sk1tkVdZ1UeKpcDKRf9PaZiXj6jidW70bV3hTVfp31u0XE7SiuWdPUvoYD42+uM6vQUMfc1RL4jSLFMvUQetQMq4O41XQMRbXsCfeJieB+nXLf6t9wBt4CK7p2Vrusd7UY8o6/b7Gvbm60O8UT89u64GlP3UsvAzZtI68U9+yZt2R0ain3uQLT/ZZuJ'"</definedName>
    <definedName name="_AMO_SingleValue_611225740_TaskState.4" localSheetId="0" hidden="1">"'Rz0XeZyX0gh1vlHWMUmBtP/F4z/YqUzlkDsTvFTlxGq4xdVN99ttDe5vcDWovm5oZY0ZLZSWc5jcYZ7PEZqRBRi3MvfhuLwPOatL2lXK/xrzyLeH/wTS7laDIj9gxnjVHocucZcC68CZ5prd5SvfPIdUZjxCh7c5xeJo/2/8N3XyY/JMMrrBgGzIw22ykl4tgV9Giet4y+1d4U88xTrc9tZuQZ/yZrdN+sloe+WOah1TcnXmReXTdn1vvD/'"</definedName>
    <definedName name="_AMO_SingleValue_611225740_TaskState.5" localSheetId="0" hidden="1">"'LDtKjAvHmXzrKZ5i7cXnK33zYqX6DuQfw=='"</definedName>
    <definedName name="_AMO_SingleValue_853093507_TaskState.0" localSheetId="0" hidden="1">"'SASUNICODExVjbbhoxEJ3nSv0HFPWxBZKml0hpIgo0QUmAsoSqTytYoEKFBa2Bpn/fM2N7FxaKloQ4D7C2x3POzPg29jld0gNNaEw5WtKAIlI0oimF9IWO6JjyVMQ3B0lIAdr7kIb0S6QLmtOQ3tFnlC/pgl7TKzqnNnWB8Rs6IUoTaHLfW+gp9M9RBa1z/I5iRpafgum9sFlGRpmIzKMSfnmq0hX+Lb5CuQJ9BbsioPdQfgu9TsqLT+h3D'"</definedName>
    <definedName name="_AMO_SingleValue_853093507_TaskState.1" localSheetId="0" hidden="1">"'MxijM69yrB+DDsW6MsWhvhnfyKgj6VHE/UeyiPg30D6F8xT8A4Eldk+wPMBIhDA8h6d4f+UTsB1htpRHI8OENm+rqANwDzFl0sB+LSV67HyJD5z1Hx4buOlcdQO5HWUe6pTDTb7+H6llokp+1wXOdcD1JXULIuC9tzYuABWKP0KGTnr1ABfA1+fvsOCKnxpO2FuIlIt8bYirGUnrImPNeN1Dcgvw+zS7xa4muDVES+jxOxumAc0g24EDN/s'"</definedName>
    <definedName name="_AMO_SingleValue_853093507_TaskState.2" localSheetId="0" hidden="1">"'SLxO+mYncGFDCaUp9EKxgS1ayu42gBVu+PuyD9vdQzlhvUetL3urLxih7OcRkJJ9zI33gezbzMMzoIv5MBLcsRN+1ptIjcffTeyVnELJfH8JTrdrLJJ1rsd3/gKM1lsXzDWzlkYyr92uak9G2eW8atAfybYiR3lBBM2lZK2BIw89ySqXkjP69BPfriNv7+RU0uvWth+Gt5Apj7W9WyLbN9e1Wqs5rm1LZwG6tSNZ32bv/XPuLBrpzDtb7Me'"</definedName>
    <definedName name="_AMO_SingleValue_853093507_TaskState.3" localSheetId="0" hidden="1">"'CaCM/RPs8rvGs/Ba3vAHrtXh0JjeVp8yQ/TKW7DYe0qbd5/hz21TYa7Zsam227NLbZlXWddGQU6GyMv/W0dKaOjtOxpbvxi25qbL8h+TtNyuyurlnr0omaI8Mns7z20CYYIzacZzSTFqnA1lfNHV2qFdB31jcxp44i08C9msm/xZ9KjfwCL3WR2u3x3xT15JD+n2Pe7O31e+Ej89u64GVP3csChlm0yHmHfuWddaVDCKfeqsvPNlH4ZauiN'"</definedName>
    <definedName name="_AMO_SingleValue_853093507_TaskState.4" localSheetId="0" hidden="1">"'9lVveBHG6VDxKj0Nx49HvN+itSMmY+YlfFTtxEqYldlN99jlE+ke9HlLaNzVC41I7RSUb58SPRkpNtKh4EUk4kStrugMPj0TN4+7195SWenEdaD7h/JJgKMj2qj31ZywN1bHZmZV4Hi6loPM4PW/bAefMkm9NImxafbDkD/jcqhRjvgv4B'"</definedName>
    <definedName name="_AMO_SingleValue_859009034_TaskState.0" localSheetId="0" hidden="1">"'SASUNICODExVjbbhoxEJ3nSv0HFPWxBZKml0hpIgo0QUmAsoSqTytYoEKFBa2Bpn/fM2N7FxaKloQ4D7C2x3POzPg29jld0gNNaEw5WtKAIlI0oimF9IWO6JjyVMQ3B0lIAdr7kIb0S6QLmtOQ3tFnlC/pgl7TKzqnNnWB8Rs6IUoTaHLfW+gp9M9RBa1z/I5iRpafgum9sFlGRpmIzKMSfnmq0hX+Lb5CuQJ9BbsioPdQfgu9TsqLT+h3D'"</definedName>
    <definedName name="_AMO_SingleValue_859009034_TaskState.1" localSheetId="0" hidden="1">"'MxijM69yrB+DDsW6MsWhvhnfyKgj6VHE/UeyiPg30D6F8xT8A4Eldk+wPMBIhDA8h6d4f+UTsB1htpRHI8OENm+rqANwDzFl0sB+LSV67HyJD5z1Hx4buOlcdQO5HWUe6pTDTb7+H6llokp+1wXOdcD1JXULIuC9tzYuABWKP0KGTnr1ABfA1+fvsOCKnxpO2FuIlIt8bYirGUnrImPNeN1Dcgvw+zS7xa4muDVES+jxOxumAc0g24EDN/s'"</definedName>
    <definedName name="_AMO_SingleValue_859009034_TaskState.2" localSheetId="0" hidden="1">"'SLxO+mYncGFDCaUp9EKxgS1ayu42gBVu+PuyD9vdQzlhvUetL3urLxih7OcRkJJ9zI33gezbzMMzoIv5MBLcsRN+1ptIjcffTeyVnELJfH8JTrdrLJJ1rsd3/gKM1lsXzDWzlkYyr92uak9G2eW8atAfybYiR3lBBM2lZK2BIw89ySqXkjP69BPfriNv7+RU0uvWth+Gt5Apj7W9WyLbN9e1Wqs5rm1LZwG6tSNZ32bv/XPuLBrpzDtb7Me'"</definedName>
    <definedName name="_AMO_SingleValue_859009034_TaskState.3" localSheetId="0" hidden="1">"'CaCM/RPs8rvGs/Ba3vAHrtXh0JjeVp8yQ/TKW7DYe0qbd5/hz21TYa7Zsam227NLbZlXWddGQU6GyMv/W0dKaOjtOxpbvxi25qbL8h+TtNyuyurlnr0omaI8Mns7z20CYYIzacZzSTFqnA1lfNHV2qFdB31jcxp44i08C9msm/xZ9KjfwCL3WR2u3x3xT15JD+n2Pe7O31e+Ej89u64GVP3csChlm0yHmHfuWddaVDCKfeqsvPNlH4ZauiN'"</definedName>
    <definedName name="_AMO_SingleValue_859009034_TaskState.4" localSheetId="0" hidden="1">"'9lVveBHG6VDxKj0Nx49HvN+itSMmY+YlfFTtxEqYldlN99jlE+ke9HlLaNzVC41I7RSUb58SPRkpNtKh4EUk4kStrugMPj0TN4+7195SWenEdaD7h/JJgKMj2qj31ZywN1bHZmZV4Hi6loPM4PW/bAefMkm9NImxafbDkD/jcqhRjvgv4B'"</definedName>
    <definedName name="_AMO_SingleValue_999797221_TaskState" hidden="1">"'Partitions:6'"</definedName>
    <definedName name="_AMO_SingleValue_999797221_TaskState.0" hidden="1">"'SASUNICODExVjbThpRFN3PTfoPxPSxBbVXE6tRQSUqUECbPhGuhhRmzAxQ+/dde505MzBSHBSPDzDnttfal7PPbV8O5V7GMpKczKQvgYQyFF88+S5bsiN52cY3hx5PumjvodeTW/ZOZSID+SDfUD6UA3krb2RfmtIGxm/IeCiNIaljLyEXYnxOimid4LcVM2r/JzB9JJtlVJQx+xpyhF9eSnKGf4sfolyEfAi9AqB3UH4PuZuUFV8xbgeY2'"</definedName>
    <definedName name="_AMO_SingleValue_999797221_TaskState.1" hidden="1">"'zG6jjqB9iPoMcVY1dDDv9oTAH3EETXUOygPgX+B3r9g9sHbJ6qyfYblfXigC807sof/T7ILrj3UtmJ/3ABR9WsTrQ9mH18tdcFntFz0VYP+maDWguXWXwYnXIG8iHItFSlD5xa+x1KPfKo2V9iv9S7qIWuWJYT0JNJxCiyP4woZOStSBV8V35b8gAYl2NJ0wlyDp+q0tkjWEyesiY3lyOoykF+H2aXddXDVwGs8foKSsrth7ssdZANgtKIV'"</definedName>
    <definedName name="_AMO_SingleValue_999797221_TaskState.2" hidden="1">"'SfOkF60ELnQ4QsmHnEcdVKMZV7c+tHDD3+M6bFeP0AnrNWo9rq0tYnhczwMgJeuYG+u7XLeVR2dAG/NhSNyRE36VG7Om8Xfj+5C7UDLfX4PTbY4FzHMT38krMFprXTCXo1wacl67zeoGo+xyXlXlD09bgaNzQQDJGU+tXUcWNniqnPHM2JJf+LYdWXvFXcnkrW3fDG8h0znWjjZev2OUJ/DCemdeKz1/1k0jNrj3mLvIsojbkUNmse7SPuZ'"</definedName>
    <definedName name="_AMO_SingleValue_999797221_TaskState.3" hidden="1">"'dhbZ12Ddv6zljZO825maiPjNnWh+3hkVvpLU5Rs3nHepxTa7p60v6sQ+ZI9QX+cOUBgOWwiiWm9GiiJJmhWZ9DaNvI/THWQuZomtH19m37q3HSs3PANuWPg+a1hue/x+OXv/2lUUifQfLloUjItocHKB9Etc08qdxyzuwntMie3N9zmqx3uk1u5ab1Gn1me6ldSqsNV8eSj1sWSXXpG3rZ0UiN58XSWtjBU4yymRvl98hZ4H6Ykof6XvKYG'"</definedName>
    <definedName name="_AMO_SingleValue_999797221_TaskState.4" hidden="1">"'X2Z2M75Uo0QZtP3ddhKDziHztuWWyzerLKc1ZxzouLaGlJc99MMkRfm+qxJT95E76Y66tEL1fzPbrvBBGeuTk3gTDGTG/Gsy3NZGRu0NejpLlvGY/1Io2bWIHv4rOV2nXHf4vu800rwKhFP6+2WN++TM8m7b7GHtVYanfCp6dha4Htf2lfFDLMpk3MO7Ut66w7ihBnzJrkzTR7FC7lTPSlc341zUlJ7ukjL3pDMC+gi++yScx01SlhR6vxX'"</definedName>
    <definedName name="_AMO_SingleValue_999797221_TaskState.5" hidden="1">"'LbH/WgH5V1+v6C0LDaLub0sOkmUnx6JOldCnxZ0WU56QrZdAUfj0Ynw1ntNztOfejOzFuj4gJgh+trx2vaUt+o8UEfR/hZG7+3bKW88zQ5bboDz4lk6p5Eeary7ZCf9X1QKMd6B/AM='"</definedName>
    <definedName name="_AMO_UniqueIdentifier" localSheetId="6" hidden="1">"'fa0ce495-46cd-4a22-a2fe-62d27ff81c00'"</definedName>
    <definedName name="_AMO_UniqueIdentifier" localSheetId="7" hidden="1">"'ba42c5c4-ec54-4f2e-b986-efe8e6c24806'"</definedName>
    <definedName name="_AMO_UniqueIdentifier" localSheetId="5" hidden="1">"'2610e91a-3611-42a3-8f9b-1ef9f7f7c061'"</definedName>
    <definedName name="_AMO_UniqueIdentifier" localSheetId="3" hidden="1">"'efbcdc46-3425-4190-93ce-2f3d2fe97cf2'"</definedName>
    <definedName name="_AMO_UniqueIdentifier" hidden="1">"'e7186cb8-1388-4e8c-87d7-34ed2f5888ad'"</definedName>
    <definedName name="_AMO_XLDS229584384" hidden="1">#REF!</definedName>
    <definedName name="_AMO_XLDS918126036" localSheetId="6" hidden="1">#REF!</definedName>
    <definedName name="_AMO_XLDS918126036" localSheetId="7" hidden="1">#REF!</definedName>
    <definedName name="_AMO_XLDS918126036" localSheetId="5" hidden="1">#REF!</definedName>
    <definedName name="_AMO_XLDS918126036" localSheetId="3" hidden="1">#REF!</definedName>
    <definedName name="_AMO_XLDS918126036" localSheetId="4" hidden="1">#REF!</definedName>
    <definedName name="_AMO_XLDS918126036" hidden="1">#REF!</definedName>
    <definedName name="_AMO_XmlVersion" hidden="1">"'1'"</definedName>
  </definedNames>
  <calcPr calcId="152511"/>
</workbook>
</file>

<file path=xl/calcChain.xml><?xml version="1.0" encoding="utf-8"?>
<calcChain xmlns="http://schemas.openxmlformats.org/spreadsheetml/2006/main">
  <c r="L12" i="25" l="1"/>
  <c r="K18" i="25" l="1"/>
  <c r="K19" i="25"/>
  <c r="K20" i="25"/>
  <c r="K21" i="25"/>
  <c r="K22" i="25"/>
  <c r="K23" i="25"/>
  <c r="K24" i="25"/>
  <c r="K25" i="25"/>
  <c r="K26" i="25"/>
  <c r="K27" i="25"/>
  <c r="K28" i="25"/>
  <c r="K29" i="25"/>
  <c r="K30" i="25"/>
  <c r="K31" i="25"/>
  <c r="K32" i="25"/>
  <c r="K17" i="25"/>
  <c r="J18" i="25"/>
  <c r="J19" i="25"/>
  <c r="J20" i="25"/>
  <c r="J21" i="25"/>
  <c r="J22" i="25"/>
  <c r="J23" i="25"/>
  <c r="J24" i="25"/>
  <c r="J25" i="25"/>
  <c r="J26" i="25"/>
  <c r="J27" i="25"/>
  <c r="J28" i="25"/>
  <c r="J29" i="25"/>
  <c r="J30" i="25"/>
  <c r="J31" i="25"/>
  <c r="J32" i="25"/>
  <c r="J17" i="25"/>
  <c r="B11" i="25" l="1"/>
  <c r="B10" i="25"/>
  <c r="B12" i="25" s="1"/>
  <c r="C10" i="25"/>
  <c r="C11" i="25" s="1"/>
  <c r="D10" i="25"/>
  <c r="D12" i="25" s="1"/>
  <c r="E10" i="25"/>
  <c r="E12" i="25" s="1"/>
  <c r="F10" i="25"/>
  <c r="F12" i="25" s="1"/>
  <c r="G10" i="25"/>
  <c r="G11" i="25" s="1"/>
  <c r="H10" i="25"/>
  <c r="H12" i="25" s="1"/>
  <c r="I10" i="25"/>
  <c r="I11" i="25" s="1"/>
  <c r="J10" i="25"/>
  <c r="J12" i="25" s="1"/>
  <c r="K10" i="25"/>
  <c r="K11" i="25" s="1"/>
  <c r="L10" i="25"/>
  <c r="M10" i="25"/>
  <c r="M12" i="25" s="1"/>
  <c r="N10" i="25"/>
  <c r="N12" i="25" s="1"/>
  <c r="O10" i="25"/>
  <c r="O11" i="25" s="1"/>
  <c r="P10" i="25"/>
  <c r="P12" i="25" s="1"/>
  <c r="Q10" i="25"/>
  <c r="Q11" i="25" s="1"/>
  <c r="P31" i="24"/>
  <c r="O31" i="24"/>
  <c r="N31" i="24"/>
  <c r="M31" i="24"/>
  <c r="L31" i="24"/>
  <c r="K31" i="24"/>
  <c r="J31" i="24"/>
  <c r="I31" i="24"/>
  <c r="H31" i="24"/>
  <c r="G31" i="24"/>
  <c r="F31" i="24"/>
  <c r="E31" i="24"/>
  <c r="D31" i="24"/>
  <c r="C31" i="24"/>
  <c r="R30" i="24"/>
  <c r="Q30" i="24"/>
  <c r="R29" i="24"/>
  <c r="Q29" i="24"/>
  <c r="R28" i="24"/>
  <c r="Q28" i="24"/>
  <c r="R27" i="24"/>
  <c r="Q27" i="24"/>
  <c r="R26" i="24"/>
  <c r="Q26" i="24"/>
  <c r="R25" i="24"/>
  <c r="Q25" i="24"/>
  <c r="R24" i="24"/>
  <c r="Q24" i="24"/>
  <c r="R23" i="24"/>
  <c r="Q23" i="24"/>
  <c r="R22" i="24"/>
  <c r="Q22" i="24"/>
  <c r="R21" i="24"/>
  <c r="Q21" i="24"/>
  <c r="R20" i="24"/>
  <c r="Q20" i="24"/>
  <c r="R19" i="24"/>
  <c r="Q19" i="24"/>
  <c r="R18" i="24"/>
  <c r="Q18" i="24"/>
  <c r="R17" i="24"/>
  <c r="Q17" i="24"/>
  <c r="R16" i="24"/>
  <c r="Q16" i="24"/>
  <c r="R15" i="24"/>
  <c r="Q15" i="24"/>
  <c r="R14" i="24"/>
  <c r="Q14" i="24"/>
  <c r="R13" i="24"/>
  <c r="Q13" i="24"/>
  <c r="R12" i="24"/>
  <c r="Q12" i="24"/>
  <c r="R11" i="24"/>
  <c r="Q11" i="24"/>
  <c r="R10" i="24"/>
  <c r="Q10" i="24"/>
  <c r="R9" i="24"/>
  <c r="Q9" i="24"/>
  <c r="R8" i="24"/>
  <c r="Q8" i="24"/>
  <c r="R7" i="24"/>
  <c r="Q7" i="24"/>
  <c r="R6" i="24"/>
  <c r="Q6" i="24"/>
  <c r="R5" i="24"/>
  <c r="Q5" i="24"/>
  <c r="Q12" i="25" l="1"/>
  <c r="I12" i="25"/>
  <c r="N11" i="25"/>
  <c r="J11" i="25"/>
  <c r="F11" i="25"/>
  <c r="O12" i="25"/>
  <c r="G12" i="25"/>
  <c r="M11" i="25"/>
  <c r="E11" i="25"/>
  <c r="P11" i="25"/>
  <c r="L11" i="25"/>
  <c r="H11" i="25"/>
  <c r="D11" i="25"/>
  <c r="K12" i="25"/>
  <c r="C12" i="25"/>
  <c r="Q31" i="24"/>
  <c r="R31" i="24"/>
  <c r="P52" i="23" l="1"/>
  <c r="O52" i="23"/>
  <c r="N52" i="23"/>
  <c r="M52" i="23"/>
  <c r="L52" i="23"/>
  <c r="K52" i="23"/>
  <c r="J52" i="23"/>
  <c r="I52" i="23"/>
  <c r="H52" i="23"/>
  <c r="G52" i="23"/>
  <c r="F52" i="23"/>
  <c r="R52" i="23" s="1"/>
  <c r="E52" i="23"/>
  <c r="D52" i="23"/>
  <c r="C52" i="23"/>
  <c r="Q52" i="23" s="1"/>
  <c r="R51" i="23"/>
  <c r="Q51" i="23"/>
  <c r="R50" i="23"/>
  <c r="Q50" i="23"/>
  <c r="R49" i="23"/>
  <c r="Q49" i="23"/>
  <c r="R48" i="23"/>
  <c r="Q48" i="23"/>
  <c r="R47" i="23"/>
  <c r="Q47" i="23"/>
  <c r="R46" i="23"/>
  <c r="Q46" i="23"/>
  <c r="R45" i="23"/>
  <c r="Q45" i="23"/>
  <c r="R44" i="23"/>
  <c r="Q44" i="23"/>
  <c r="R43" i="23"/>
  <c r="Q43" i="23"/>
  <c r="R42" i="23"/>
  <c r="Q42" i="23"/>
  <c r="R41" i="23"/>
  <c r="Q41" i="23"/>
  <c r="R40" i="23"/>
  <c r="Q40" i="23"/>
  <c r="R39" i="23"/>
  <c r="Q39" i="23"/>
  <c r="R38" i="23"/>
  <c r="Q38" i="23"/>
  <c r="R37" i="23"/>
  <c r="Q37" i="23"/>
  <c r="R36" i="23"/>
  <c r="Q36" i="23"/>
  <c r="R35" i="23"/>
  <c r="Q35" i="23"/>
  <c r="R34" i="23"/>
  <c r="Q34" i="23"/>
  <c r="R33" i="23"/>
  <c r="Q33" i="23"/>
  <c r="R32" i="23"/>
  <c r="Q32" i="23"/>
  <c r="R31" i="23"/>
  <c r="Q31" i="23"/>
  <c r="R30" i="23"/>
  <c r="Q30" i="23"/>
  <c r="R29" i="23"/>
  <c r="Q29" i="23"/>
  <c r="R28" i="23"/>
  <c r="Q28" i="23"/>
  <c r="R27" i="23"/>
  <c r="Q27" i="23"/>
  <c r="R26" i="23"/>
  <c r="Q26" i="23"/>
  <c r="R25" i="23"/>
  <c r="Q25" i="23"/>
  <c r="R24" i="23"/>
  <c r="Q24" i="23"/>
  <c r="R23" i="23"/>
  <c r="Q23" i="23"/>
  <c r="R22" i="23"/>
  <c r="Q22" i="23"/>
  <c r="R21" i="23"/>
  <c r="Q21" i="23"/>
  <c r="R20" i="23"/>
  <c r="Q20" i="23"/>
  <c r="R19" i="23"/>
  <c r="Q19" i="23"/>
  <c r="R18" i="23"/>
  <c r="Q18" i="23"/>
  <c r="R17" i="23"/>
  <c r="Q17" i="23"/>
  <c r="R16" i="23"/>
  <c r="Q16" i="23"/>
  <c r="R15" i="23"/>
  <c r="Q15" i="23"/>
  <c r="R14" i="23"/>
  <c r="Q14" i="23"/>
  <c r="R13" i="23"/>
  <c r="Q13" i="23"/>
  <c r="R12" i="23"/>
  <c r="Q12" i="23"/>
  <c r="R11" i="23"/>
  <c r="Q11" i="23"/>
  <c r="R10" i="23"/>
  <c r="Q10" i="23"/>
  <c r="R9" i="23"/>
  <c r="Q9" i="23"/>
  <c r="R8" i="23"/>
  <c r="Q8" i="23"/>
  <c r="R7" i="23"/>
  <c r="Q7" i="23"/>
  <c r="R6" i="23"/>
  <c r="Q6" i="23"/>
  <c r="R5" i="23"/>
  <c r="Q5" i="23"/>
  <c r="P256" i="22" l="1"/>
  <c r="O256" i="22"/>
  <c r="N256" i="22"/>
  <c r="M256" i="22"/>
  <c r="L256" i="22"/>
  <c r="K256" i="22"/>
  <c r="J256" i="22"/>
  <c r="I256" i="22"/>
  <c r="H256" i="22"/>
  <c r="G256" i="22"/>
  <c r="F256" i="22"/>
  <c r="E256" i="22"/>
  <c r="D256" i="22"/>
  <c r="R256" i="22" s="1"/>
  <c r="C256" i="22"/>
  <c r="Q256" i="22" s="1"/>
  <c r="R255" i="22"/>
  <c r="Q255" i="22"/>
  <c r="R254" i="22"/>
  <c r="Q254" i="22"/>
  <c r="R253" i="22"/>
  <c r="Q253" i="22"/>
  <c r="R252" i="22"/>
  <c r="Q252" i="22"/>
  <c r="R251" i="22"/>
  <c r="Q251" i="22"/>
  <c r="R250" i="22"/>
  <c r="Q250" i="22"/>
  <c r="R249" i="22"/>
  <c r="Q249" i="22"/>
  <c r="R248" i="22"/>
  <c r="Q248" i="22"/>
  <c r="R247" i="22"/>
  <c r="Q247" i="22"/>
  <c r="R246" i="22"/>
  <c r="Q246" i="22"/>
  <c r="R245" i="22"/>
  <c r="Q245" i="22"/>
  <c r="R244" i="22"/>
  <c r="Q244" i="22"/>
  <c r="R243" i="22"/>
  <c r="Q243" i="22"/>
  <c r="R242" i="22"/>
  <c r="Q242" i="22"/>
  <c r="R241" i="22"/>
  <c r="Q241" i="22"/>
  <c r="R240" i="22"/>
  <c r="Q240" i="22"/>
  <c r="R239" i="22"/>
  <c r="Q239" i="22"/>
  <c r="R238" i="22"/>
  <c r="Q238" i="22"/>
  <c r="R237" i="22"/>
  <c r="Q237" i="22"/>
  <c r="R236" i="22"/>
  <c r="Q236" i="22"/>
  <c r="R235" i="22"/>
  <c r="Q235" i="22"/>
  <c r="R234" i="22"/>
  <c r="Q234" i="22"/>
  <c r="R233" i="22"/>
  <c r="Q233" i="22"/>
  <c r="R232" i="22"/>
  <c r="Q232" i="22"/>
  <c r="R231" i="22"/>
  <c r="Q231" i="22"/>
  <c r="R230" i="22"/>
  <c r="Q230" i="22"/>
  <c r="R229" i="22"/>
  <c r="Q229" i="22"/>
  <c r="R228" i="22"/>
  <c r="Q228" i="22"/>
  <c r="R227" i="22"/>
  <c r="Q227" i="22"/>
  <c r="R226" i="22"/>
  <c r="Q226" i="22"/>
  <c r="R225" i="22"/>
  <c r="Q225" i="22"/>
  <c r="R224" i="22"/>
  <c r="Q224" i="22"/>
  <c r="R223" i="22"/>
  <c r="Q223" i="22"/>
  <c r="R222" i="22"/>
  <c r="Q222" i="22"/>
  <c r="R221" i="22"/>
  <c r="Q221" i="22"/>
  <c r="R220" i="22"/>
  <c r="Q220" i="22"/>
  <c r="R219" i="22"/>
  <c r="Q219" i="22"/>
  <c r="R218" i="22"/>
  <c r="Q218" i="22"/>
  <c r="R217" i="22"/>
  <c r="Q217" i="22"/>
  <c r="R216" i="22"/>
  <c r="Q216" i="22"/>
  <c r="R215" i="22"/>
  <c r="Q215" i="22"/>
  <c r="R214" i="22"/>
  <c r="Q214" i="22"/>
  <c r="R213" i="22"/>
  <c r="Q213" i="22"/>
  <c r="R212" i="22"/>
  <c r="Q212" i="22"/>
  <c r="R211" i="22"/>
  <c r="Q211" i="22"/>
  <c r="R210" i="22"/>
  <c r="Q210" i="22"/>
  <c r="R209" i="22"/>
  <c r="Q209" i="22"/>
  <c r="R208" i="22"/>
  <c r="Q208" i="22"/>
  <c r="R207" i="22"/>
  <c r="Q207" i="22"/>
  <c r="R206" i="22"/>
  <c r="Q206" i="22"/>
  <c r="R205" i="22"/>
  <c r="Q205" i="22"/>
  <c r="R204" i="22"/>
  <c r="Q204" i="22"/>
  <c r="R203" i="22"/>
  <c r="Q203" i="22"/>
  <c r="R202" i="22"/>
  <c r="Q202" i="22"/>
  <c r="R201" i="22"/>
  <c r="Q201" i="22"/>
  <c r="R200" i="22"/>
  <c r="Q200" i="22"/>
  <c r="R199" i="22"/>
  <c r="Q199" i="22"/>
  <c r="R198" i="22"/>
  <c r="Q198" i="22"/>
  <c r="R197" i="22"/>
  <c r="Q197" i="22"/>
  <c r="R196" i="22"/>
  <c r="Q196" i="22"/>
  <c r="R195" i="22"/>
  <c r="Q195" i="22"/>
  <c r="R194" i="22"/>
  <c r="Q194" i="22"/>
  <c r="R193" i="22"/>
  <c r="Q193" i="22"/>
  <c r="R192" i="22"/>
  <c r="Q192" i="22"/>
  <c r="R191" i="22"/>
  <c r="Q191" i="22"/>
  <c r="R190" i="22"/>
  <c r="Q190" i="22"/>
  <c r="R189" i="22"/>
  <c r="Q189" i="22"/>
  <c r="R188" i="22"/>
  <c r="Q188" i="22"/>
  <c r="R187" i="22"/>
  <c r="Q187" i="22"/>
  <c r="R186" i="22"/>
  <c r="Q186" i="22"/>
  <c r="R185" i="22"/>
  <c r="Q185" i="22"/>
  <c r="R184" i="22"/>
  <c r="Q184" i="22"/>
  <c r="R183" i="22"/>
  <c r="Q183" i="22"/>
  <c r="R182" i="22"/>
  <c r="Q182" i="22"/>
  <c r="R181" i="22"/>
  <c r="Q181" i="22"/>
  <c r="R180" i="22"/>
  <c r="Q180" i="22"/>
  <c r="R179" i="22"/>
  <c r="Q179" i="22"/>
  <c r="R178" i="22"/>
  <c r="Q178" i="22"/>
  <c r="R177" i="22"/>
  <c r="Q177" i="22"/>
  <c r="R176" i="22"/>
  <c r="Q176" i="22"/>
  <c r="R175" i="22"/>
  <c r="Q175" i="22"/>
  <c r="R174" i="22"/>
  <c r="Q174" i="22"/>
  <c r="R173" i="22"/>
  <c r="Q173" i="22"/>
  <c r="R172" i="22"/>
  <c r="Q172" i="22"/>
  <c r="R171" i="22"/>
  <c r="Q171" i="22"/>
  <c r="R170" i="22"/>
  <c r="Q170" i="22"/>
  <c r="R169" i="22"/>
  <c r="Q169" i="22"/>
  <c r="R168" i="22"/>
  <c r="Q168" i="22"/>
  <c r="R167" i="22"/>
  <c r="Q167" i="22"/>
  <c r="R166" i="22"/>
  <c r="Q166" i="22"/>
  <c r="R165" i="22"/>
  <c r="Q165" i="22"/>
  <c r="R164" i="22"/>
  <c r="Q164" i="22"/>
  <c r="R163" i="22"/>
  <c r="Q163" i="22"/>
  <c r="R162" i="22"/>
  <c r="Q162" i="22"/>
  <c r="R161" i="22"/>
  <c r="Q161" i="22"/>
  <c r="R160" i="22"/>
  <c r="Q160" i="22"/>
  <c r="R159" i="22"/>
  <c r="Q159" i="22"/>
  <c r="R158" i="22"/>
  <c r="Q158" i="22"/>
  <c r="R157" i="22"/>
  <c r="Q157" i="22"/>
  <c r="R156" i="22"/>
  <c r="Q156" i="22"/>
  <c r="R155" i="22"/>
  <c r="Q155" i="22"/>
  <c r="R154" i="22"/>
  <c r="Q154" i="22"/>
  <c r="R153" i="22"/>
  <c r="Q153" i="22"/>
  <c r="R152" i="22"/>
  <c r="Q152" i="22"/>
  <c r="R151" i="22"/>
  <c r="Q151" i="22"/>
  <c r="R150" i="22"/>
  <c r="Q150" i="22"/>
  <c r="R149" i="22"/>
  <c r="Q149" i="22"/>
  <c r="R148" i="22"/>
  <c r="Q148" i="22"/>
  <c r="R147" i="22"/>
  <c r="Q147" i="22"/>
  <c r="R146" i="22"/>
  <c r="Q146" i="22"/>
  <c r="R145" i="22"/>
  <c r="Q145" i="22"/>
  <c r="R144" i="22"/>
  <c r="Q144" i="22"/>
  <c r="R143" i="22"/>
  <c r="Q143" i="22"/>
  <c r="R142" i="22"/>
  <c r="Q142" i="22"/>
  <c r="R141" i="22"/>
  <c r="Q141" i="22"/>
  <c r="R140" i="22"/>
  <c r="Q140" i="22"/>
  <c r="R139" i="22"/>
  <c r="Q139" i="22"/>
  <c r="R138" i="22"/>
  <c r="Q138" i="22"/>
  <c r="R137" i="22"/>
  <c r="Q137" i="22"/>
  <c r="R136" i="22"/>
  <c r="Q136" i="22"/>
  <c r="R135" i="22"/>
  <c r="Q135" i="22"/>
  <c r="R134" i="22"/>
  <c r="Q134" i="22"/>
  <c r="R133" i="22"/>
  <c r="Q133" i="22"/>
  <c r="R132" i="22"/>
  <c r="Q132" i="22"/>
  <c r="R131" i="22"/>
  <c r="Q131" i="22"/>
  <c r="R130" i="22"/>
  <c r="Q130" i="22"/>
  <c r="R129" i="22"/>
  <c r="Q129" i="22"/>
  <c r="R128" i="22"/>
  <c r="Q128" i="22"/>
  <c r="R127" i="22"/>
  <c r="Q127" i="22"/>
  <c r="R126" i="22"/>
  <c r="Q126" i="22"/>
  <c r="R125" i="22"/>
  <c r="Q125" i="22"/>
  <c r="R124" i="22"/>
  <c r="Q124" i="22"/>
  <c r="R123" i="22"/>
  <c r="Q123" i="22"/>
  <c r="R122" i="22"/>
  <c r="Q122" i="22"/>
  <c r="R121" i="22"/>
  <c r="Q121" i="22"/>
  <c r="R120" i="22"/>
  <c r="Q120" i="22"/>
  <c r="R119" i="22"/>
  <c r="Q119" i="22"/>
  <c r="R118" i="22"/>
  <c r="Q118" i="22"/>
  <c r="R117" i="22"/>
  <c r="Q117" i="22"/>
  <c r="R116" i="22"/>
  <c r="Q116" i="22"/>
  <c r="R115" i="22"/>
  <c r="Q115" i="22"/>
  <c r="R114" i="22"/>
  <c r="Q114" i="22"/>
  <c r="R113" i="22"/>
  <c r="Q113" i="22"/>
  <c r="R112" i="22"/>
  <c r="Q112" i="22"/>
  <c r="R111" i="22"/>
  <c r="Q111" i="22"/>
  <c r="R110" i="22"/>
  <c r="Q110" i="22"/>
  <c r="R109" i="22"/>
  <c r="Q109" i="22"/>
  <c r="R108" i="22"/>
  <c r="Q108" i="22"/>
  <c r="R107" i="22"/>
  <c r="Q107" i="22"/>
  <c r="R106" i="22"/>
  <c r="Q106" i="22"/>
  <c r="R105" i="22"/>
  <c r="Q105" i="22"/>
  <c r="R104" i="22"/>
  <c r="Q104" i="22"/>
  <c r="R103" i="22"/>
  <c r="Q103" i="22"/>
  <c r="R102" i="22"/>
  <c r="Q102" i="22"/>
  <c r="R101" i="22"/>
  <c r="Q101" i="22"/>
  <c r="R100" i="22"/>
  <c r="Q100" i="22"/>
  <c r="R99" i="22"/>
  <c r="Q99" i="22"/>
  <c r="R98" i="22"/>
  <c r="Q98" i="22"/>
  <c r="R97" i="22"/>
  <c r="Q97" i="22"/>
  <c r="R96" i="22"/>
  <c r="Q96" i="22"/>
  <c r="R95" i="22"/>
  <c r="Q95" i="22"/>
  <c r="R94" i="22"/>
  <c r="Q94" i="22"/>
  <c r="R93" i="22"/>
  <c r="Q93" i="22"/>
  <c r="R92" i="22"/>
  <c r="Q92" i="22"/>
  <c r="R91" i="22"/>
  <c r="Q91" i="22"/>
  <c r="R90" i="22"/>
  <c r="Q90" i="22"/>
  <c r="R89" i="22"/>
  <c r="Q89" i="22"/>
  <c r="R88" i="22"/>
  <c r="Q88" i="22"/>
  <c r="R87" i="22"/>
  <c r="Q87" i="22"/>
  <c r="R86" i="22"/>
  <c r="Q86" i="22"/>
  <c r="R85" i="22"/>
  <c r="Q85" i="22"/>
  <c r="R84" i="22"/>
  <c r="Q84" i="22"/>
  <c r="R83" i="22"/>
  <c r="Q83" i="22"/>
  <c r="R82" i="22"/>
  <c r="Q82" i="22"/>
  <c r="R81" i="22"/>
  <c r="Q81" i="22"/>
  <c r="R80" i="22"/>
  <c r="Q80" i="22"/>
  <c r="R79" i="22"/>
  <c r="Q79" i="22"/>
  <c r="R78" i="22"/>
  <c r="Q78" i="22"/>
  <c r="R77" i="22"/>
  <c r="Q77" i="22"/>
  <c r="R76" i="22"/>
  <c r="Q76" i="22"/>
  <c r="R75" i="22"/>
  <c r="Q75" i="22"/>
  <c r="R74" i="22"/>
  <c r="Q74" i="22"/>
  <c r="R73" i="22"/>
  <c r="Q73" i="22"/>
  <c r="R72" i="22"/>
  <c r="Q72" i="22"/>
  <c r="R71" i="22"/>
  <c r="Q71" i="22"/>
  <c r="R70" i="22"/>
  <c r="Q70" i="22"/>
  <c r="R69" i="22"/>
  <c r="Q69" i="22"/>
  <c r="R68" i="22"/>
  <c r="Q68" i="22"/>
  <c r="R67" i="22"/>
  <c r="Q67" i="22"/>
  <c r="R66" i="22"/>
  <c r="Q66" i="22"/>
  <c r="R65" i="22"/>
  <c r="Q65" i="22"/>
  <c r="R64" i="22"/>
  <c r="Q64" i="22"/>
  <c r="R63" i="22"/>
  <c r="Q63" i="22"/>
  <c r="R62" i="22"/>
  <c r="Q62" i="22"/>
  <c r="R61" i="22"/>
  <c r="Q61" i="22"/>
  <c r="R60" i="22"/>
  <c r="Q60" i="22"/>
  <c r="R59" i="22"/>
  <c r="Q59" i="22"/>
  <c r="R58" i="22"/>
  <c r="Q58" i="22"/>
  <c r="R57" i="22"/>
  <c r="Q57" i="22"/>
  <c r="R56" i="22"/>
  <c r="Q56" i="22"/>
  <c r="R55" i="22"/>
  <c r="Q55" i="22"/>
  <c r="R54" i="22"/>
  <c r="Q54" i="22"/>
  <c r="R53" i="22"/>
  <c r="Q53" i="22"/>
  <c r="R52" i="22"/>
  <c r="Q52" i="22"/>
  <c r="R51" i="22"/>
  <c r="Q51" i="22"/>
  <c r="R50" i="22"/>
  <c r="Q50" i="22"/>
  <c r="R49" i="22"/>
  <c r="Q49" i="22"/>
  <c r="R48" i="22"/>
  <c r="Q48" i="22"/>
  <c r="R47" i="22"/>
  <c r="Q47" i="22"/>
  <c r="R46" i="22"/>
  <c r="Q46" i="22"/>
  <c r="R45" i="22"/>
  <c r="Q45" i="22"/>
  <c r="R44" i="22"/>
  <c r="Q44" i="22"/>
  <c r="R43" i="22"/>
  <c r="Q43" i="22"/>
  <c r="R42" i="22"/>
  <c r="Q42" i="22"/>
  <c r="R41" i="22"/>
  <c r="Q41" i="22"/>
  <c r="R40" i="22"/>
  <c r="Q40" i="22"/>
  <c r="R39" i="22"/>
  <c r="Q39" i="22"/>
  <c r="R38" i="22"/>
  <c r="Q38" i="22"/>
  <c r="R37" i="22"/>
  <c r="Q37" i="22"/>
  <c r="R36" i="22"/>
  <c r="Q36" i="22"/>
  <c r="R35" i="22"/>
  <c r="Q35" i="22"/>
  <c r="R34" i="22"/>
  <c r="Q34" i="22"/>
  <c r="R33" i="22"/>
  <c r="Q33" i="22"/>
  <c r="R32" i="22"/>
  <c r="Q32" i="22"/>
  <c r="R31" i="22"/>
  <c r="Q31" i="22"/>
  <c r="R30" i="22"/>
  <c r="Q30" i="22"/>
  <c r="R29" i="22"/>
  <c r="Q29" i="22"/>
  <c r="R28" i="22"/>
  <c r="Q28" i="22"/>
  <c r="R27" i="22"/>
  <c r="Q27" i="22"/>
  <c r="R26" i="22"/>
  <c r="Q26" i="22"/>
  <c r="R25" i="22"/>
  <c r="Q25" i="22"/>
  <c r="R24" i="22"/>
  <c r="Q24" i="22"/>
  <c r="R23" i="22"/>
  <c r="Q23" i="22"/>
  <c r="R22" i="22"/>
  <c r="Q22" i="22"/>
  <c r="R21" i="22"/>
  <c r="Q21" i="22"/>
  <c r="R20" i="22"/>
  <c r="Q20" i="22"/>
  <c r="R19" i="22"/>
  <c r="Q19" i="22"/>
  <c r="R18" i="22"/>
  <c r="Q18" i="22"/>
  <c r="R17" i="22"/>
  <c r="Q17" i="22"/>
  <c r="R16" i="22"/>
  <c r="Q16" i="22"/>
  <c r="R15" i="22"/>
  <c r="Q15" i="22"/>
  <c r="R14" i="22"/>
  <c r="Q14" i="22"/>
  <c r="R13" i="22"/>
  <c r="Q13" i="22"/>
  <c r="R12" i="22"/>
  <c r="Q12" i="22"/>
  <c r="R11" i="22"/>
  <c r="Q11" i="22"/>
  <c r="R10" i="22"/>
  <c r="Q10" i="22"/>
  <c r="R9" i="22"/>
  <c r="Q9" i="22"/>
  <c r="R8" i="22"/>
  <c r="Q8" i="22"/>
  <c r="R7" i="22"/>
  <c r="Q7" i="22"/>
  <c r="R6" i="22"/>
  <c r="Q6" i="22"/>
  <c r="R5" i="22"/>
  <c r="Q5" i="22"/>
  <c r="R283" i="21" l="1"/>
  <c r="Q283" i="21"/>
  <c r="P283" i="21"/>
  <c r="O283" i="21"/>
  <c r="N283" i="21"/>
  <c r="M283" i="21"/>
  <c r="L283" i="21"/>
  <c r="K283" i="21"/>
  <c r="J283" i="21"/>
  <c r="I283" i="21"/>
  <c r="H283" i="21"/>
  <c r="G283" i="21"/>
  <c r="F283" i="21"/>
  <c r="E283" i="21"/>
  <c r="T282" i="21"/>
  <c r="S282" i="21"/>
  <c r="T281" i="21"/>
  <c r="S281" i="21"/>
  <c r="T280" i="21"/>
  <c r="S280" i="21"/>
  <c r="T279" i="21"/>
  <c r="S279" i="21"/>
  <c r="T278" i="21"/>
  <c r="S278" i="21"/>
  <c r="T277" i="21"/>
  <c r="S277" i="21"/>
  <c r="T276" i="21"/>
  <c r="S276" i="21"/>
  <c r="T275" i="21"/>
  <c r="S275" i="21"/>
  <c r="T274" i="21"/>
  <c r="S274" i="21"/>
  <c r="T273" i="21"/>
  <c r="S273" i="21"/>
  <c r="T272" i="21"/>
  <c r="S272" i="21"/>
  <c r="T271" i="21"/>
  <c r="S271" i="21"/>
  <c r="T270" i="21"/>
  <c r="S270" i="21"/>
  <c r="T269" i="21"/>
  <c r="S269" i="21"/>
  <c r="T268" i="21"/>
  <c r="S268" i="21"/>
  <c r="T267" i="21"/>
  <c r="S267" i="21"/>
  <c r="T266" i="21"/>
  <c r="S266" i="21"/>
  <c r="T265" i="21"/>
  <c r="S265" i="21"/>
  <c r="T264" i="21"/>
  <c r="S264" i="21"/>
  <c r="T263" i="21"/>
  <c r="S263" i="21"/>
  <c r="T262" i="21"/>
  <c r="S262" i="21"/>
  <c r="T261" i="21"/>
  <c r="S261" i="21"/>
  <c r="T260" i="21"/>
  <c r="S260" i="21"/>
  <c r="T259" i="21"/>
  <c r="S259" i="21"/>
  <c r="T258" i="21"/>
  <c r="S258" i="21"/>
  <c r="T257" i="21"/>
  <c r="S257" i="21"/>
  <c r="T256" i="21"/>
  <c r="S256" i="21"/>
  <c r="T255" i="21"/>
  <c r="S255" i="21"/>
  <c r="T254" i="21"/>
  <c r="S254" i="21"/>
  <c r="T253" i="21"/>
  <c r="S253" i="21"/>
  <c r="T252" i="21"/>
  <c r="S252" i="21"/>
  <c r="T251" i="21"/>
  <c r="S251" i="21"/>
  <c r="T250" i="21"/>
  <c r="S250" i="21"/>
  <c r="T249" i="21"/>
  <c r="S249" i="21"/>
  <c r="T248" i="21"/>
  <c r="S248" i="21"/>
  <c r="T247" i="21"/>
  <c r="S247" i="21"/>
  <c r="T246" i="21"/>
  <c r="S246" i="21"/>
  <c r="T245" i="21"/>
  <c r="S245" i="21"/>
  <c r="T244" i="21"/>
  <c r="S244" i="21"/>
  <c r="T243" i="21"/>
  <c r="S243" i="21"/>
  <c r="T242" i="21"/>
  <c r="S242" i="21"/>
  <c r="T241" i="21"/>
  <c r="S241" i="21"/>
  <c r="T240" i="21"/>
  <c r="S240" i="21"/>
  <c r="T239" i="21"/>
  <c r="S239" i="21"/>
  <c r="T238" i="21"/>
  <c r="S238" i="21"/>
  <c r="T237" i="21"/>
  <c r="S237" i="21"/>
  <c r="T236" i="21"/>
  <c r="S236" i="21"/>
  <c r="T235" i="21"/>
  <c r="S235" i="21"/>
  <c r="T234" i="21"/>
  <c r="S234" i="21"/>
  <c r="T233" i="21"/>
  <c r="S233" i="21"/>
  <c r="T232" i="21"/>
  <c r="S232" i="21"/>
  <c r="T231" i="21"/>
  <c r="S231" i="21"/>
  <c r="T230" i="21"/>
  <c r="S230" i="21"/>
  <c r="T229" i="21"/>
  <c r="S229" i="21"/>
  <c r="T228" i="21"/>
  <c r="S228" i="21"/>
  <c r="T227" i="21"/>
  <c r="S227" i="21"/>
  <c r="T226" i="21"/>
  <c r="S226" i="21"/>
  <c r="T225" i="21"/>
  <c r="S225" i="21"/>
  <c r="T224" i="21"/>
  <c r="S224" i="21"/>
  <c r="T223" i="21"/>
  <c r="S223" i="21"/>
  <c r="T222" i="21"/>
  <c r="S222" i="21"/>
  <c r="T221" i="21"/>
  <c r="S221" i="21"/>
  <c r="T220" i="21"/>
  <c r="S220" i="21"/>
  <c r="T219" i="21"/>
  <c r="S219" i="21"/>
  <c r="T218" i="21"/>
  <c r="S218" i="21"/>
  <c r="T217" i="21"/>
  <c r="S217" i="21"/>
  <c r="T216" i="21"/>
  <c r="S216" i="21"/>
  <c r="T215" i="21"/>
  <c r="S215" i="21"/>
  <c r="T214" i="21"/>
  <c r="S214" i="21"/>
  <c r="T213" i="21"/>
  <c r="S213" i="21"/>
  <c r="T212" i="21"/>
  <c r="S212" i="21"/>
  <c r="T211" i="21"/>
  <c r="S211" i="21"/>
  <c r="T210" i="21"/>
  <c r="S210" i="21"/>
  <c r="T209" i="21"/>
  <c r="S209" i="21"/>
  <c r="T208" i="21"/>
  <c r="S208" i="21"/>
  <c r="T207" i="21"/>
  <c r="S207" i="21"/>
  <c r="T206" i="21"/>
  <c r="S206" i="21"/>
  <c r="T205" i="21"/>
  <c r="S205" i="21"/>
  <c r="T204" i="21"/>
  <c r="S204" i="21"/>
  <c r="T203" i="21"/>
  <c r="S203" i="21"/>
  <c r="T202" i="21"/>
  <c r="S202" i="21"/>
  <c r="T201" i="21"/>
  <c r="S201" i="21"/>
  <c r="T200" i="21"/>
  <c r="S200" i="21"/>
  <c r="T199" i="21"/>
  <c r="S199" i="21"/>
  <c r="T198" i="21"/>
  <c r="S198" i="21"/>
  <c r="T197" i="21"/>
  <c r="S197" i="21"/>
  <c r="T196" i="21"/>
  <c r="S196" i="21"/>
  <c r="T195" i="21"/>
  <c r="S195" i="21"/>
  <c r="T194" i="21"/>
  <c r="S194" i="21"/>
  <c r="T193" i="21"/>
  <c r="S193" i="21"/>
  <c r="T192" i="21"/>
  <c r="S192" i="21"/>
  <c r="T191" i="21"/>
  <c r="S191" i="21"/>
  <c r="T190" i="21"/>
  <c r="S190" i="21"/>
  <c r="T189" i="21"/>
  <c r="S189" i="21"/>
  <c r="T188" i="21"/>
  <c r="S188" i="21"/>
  <c r="T187" i="21"/>
  <c r="S187" i="21"/>
  <c r="T186" i="21"/>
  <c r="S186" i="21"/>
  <c r="T185" i="21"/>
  <c r="S185" i="21"/>
  <c r="T184" i="21"/>
  <c r="S184" i="21"/>
  <c r="T183" i="21"/>
  <c r="S183" i="21"/>
  <c r="T182" i="21"/>
  <c r="S182" i="21"/>
  <c r="T181" i="21"/>
  <c r="S181" i="21"/>
  <c r="T180" i="21"/>
  <c r="S180" i="21"/>
  <c r="T179" i="21"/>
  <c r="S179" i="21"/>
  <c r="T178" i="21"/>
  <c r="S178" i="21"/>
  <c r="T177" i="21"/>
  <c r="S177" i="21"/>
  <c r="T176" i="21"/>
  <c r="S176" i="21"/>
  <c r="T175" i="21"/>
  <c r="S175" i="21"/>
  <c r="T174" i="21"/>
  <c r="S174" i="21"/>
  <c r="T173" i="21"/>
  <c r="S173" i="21"/>
  <c r="T172" i="21"/>
  <c r="S172" i="21"/>
  <c r="T171" i="21"/>
  <c r="S171" i="21"/>
  <c r="T170" i="21"/>
  <c r="S170" i="21"/>
  <c r="T169" i="21"/>
  <c r="S169" i="21"/>
  <c r="T168" i="21"/>
  <c r="S168" i="21"/>
  <c r="T167" i="21"/>
  <c r="S167" i="21"/>
  <c r="T166" i="21"/>
  <c r="S166" i="21"/>
  <c r="T165" i="21"/>
  <c r="S165" i="21"/>
  <c r="T164" i="21"/>
  <c r="S164" i="21"/>
  <c r="T163" i="21"/>
  <c r="S163" i="21"/>
  <c r="T162" i="21"/>
  <c r="S162" i="21"/>
  <c r="T161" i="21"/>
  <c r="S161" i="21"/>
  <c r="T160" i="21"/>
  <c r="S160" i="21"/>
  <c r="T159" i="21"/>
  <c r="S159" i="21"/>
  <c r="T158" i="21"/>
  <c r="S158" i="21"/>
  <c r="T157" i="21"/>
  <c r="S157" i="21"/>
  <c r="T156" i="21"/>
  <c r="S156" i="21"/>
  <c r="T155" i="21"/>
  <c r="S155" i="21"/>
  <c r="T154" i="21"/>
  <c r="S154" i="21"/>
  <c r="T153" i="21"/>
  <c r="S153" i="21"/>
  <c r="T152" i="21"/>
  <c r="S152" i="21"/>
  <c r="T151" i="21"/>
  <c r="S151" i="21"/>
  <c r="T150" i="21"/>
  <c r="S150" i="21"/>
  <c r="T149" i="21"/>
  <c r="S149" i="21"/>
  <c r="T148" i="21"/>
  <c r="S148" i="21"/>
  <c r="T147" i="21"/>
  <c r="S147" i="21"/>
  <c r="T146" i="21"/>
  <c r="S146" i="21"/>
  <c r="T145" i="21"/>
  <c r="S145" i="21"/>
  <c r="T144" i="21"/>
  <c r="S144" i="21"/>
  <c r="T143" i="21"/>
  <c r="S143" i="21"/>
  <c r="T142" i="21"/>
  <c r="S142" i="21"/>
  <c r="T141" i="21"/>
  <c r="S141" i="21"/>
  <c r="T140" i="21"/>
  <c r="S140" i="21"/>
  <c r="T139" i="21"/>
  <c r="S139" i="21"/>
  <c r="T138" i="21"/>
  <c r="S138" i="21"/>
  <c r="T137" i="21"/>
  <c r="S137" i="21"/>
  <c r="T136" i="21"/>
  <c r="S136" i="21"/>
  <c r="T135" i="21"/>
  <c r="S135" i="21"/>
  <c r="T134" i="21"/>
  <c r="S134" i="21"/>
  <c r="T133" i="21"/>
  <c r="S133" i="21"/>
  <c r="T132" i="21"/>
  <c r="S132" i="21"/>
  <c r="T131" i="21"/>
  <c r="S131" i="21"/>
  <c r="T130" i="21"/>
  <c r="S130" i="21"/>
  <c r="T129" i="21"/>
  <c r="S129" i="21"/>
  <c r="T128" i="21"/>
  <c r="S128" i="21"/>
  <c r="T127" i="21"/>
  <c r="S127" i="21"/>
  <c r="T126" i="21"/>
  <c r="S126" i="21"/>
  <c r="T125" i="21"/>
  <c r="S125" i="21"/>
  <c r="T124" i="21"/>
  <c r="S124" i="21"/>
  <c r="T123" i="21"/>
  <c r="S123" i="21"/>
  <c r="T122" i="21"/>
  <c r="S122" i="21"/>
  <c r="T121" i="21"/>
  <c r="S121" i="21"/>
  <c r="T120" i="21"/>
  <c r="S120" i="21"/>
  <c r="T119" i="21"/>
  <c r="S119" i="21"/>
  <c r="T118" i="21"/>
  <c r="S118" i="21"/>
  <c r="T117" i="21"/>
  <c r="S117" i="21"/>
  <c r="T116" i="21"/>
  <c r="S116" i="21"/>
  <c r="T115" i="21"/>
  <c r="S115" i="21"/>
  <c r="T114" i="21"/>
  <c r="S114" i="21"/>
  <c r="T113" i="21"/>
  <c r="S113" i="21"/>
  <c r="T112" i="21"/>
  <c r="S112" i="21"/>
  <c r="T111" i="21"/>
  <c r="S111" i="21"/>
  <c r="T110" i="21"/>
  <c r="S110" i="21"/>
  <c r="T109" i="21"/>
  <c r="S109" i="21"/>
  <c r="T108" i="21"/>
  <c r="S108" i="21"/>
  <c r="T107" i="21"/>
  <c r="S107" i="21"/>
  <c r="T106" i="21"/>
  <c r="S106" i="21"/>
  <c r="T105" i="21"/>
  <c r="S105" i="21"/>
  <c r="T104" i="21"/>
  <c r="S104" i="21"/>
  <c r="T103" i="21"/>
  <c r="S103" i="21"/>
  <c r="T102" i="21"/>
  <c r="S102" i="21"/>
  <c r="T101" i="21"/>
  <c r="S101" i="21"/>
  <c r="T100" i="21"/>
  <c r="S100" i="21"/>
  <c r="T99" i="21"/>
  <c r="S99" i="21"/>
  <c r="T98" i="21"/>
  <c r="S98" i="21"/>
  <c r="T97" i="21"/>
  <c r="S97" i="21"/>
  <c r="T96" i="21"/>
  <c r="S96" i="21"/>
  <c r="T95" i="21"/>
  <c r="S95" i="21"/>
  <c r="T94" i="21"/>
  <c r="S94" i="21"/>
  <c r="T93" i="21"/>
  <c r="S93" i="21"/>
  <c r="T92" i="21"/>
  <c r="S92" i="21"/>
  <c r="T91" i="21"/>
  <c r="S91" i="21"/>
  <c r="T90" i="21"/>
  <c r="S90" i="21"/>
  <c r="T89" i="21"/>
  <c r="S89" i="21"/>
  <c r="T88" i="21"/>
  <c r="S88" i="21"/>
  <c r="T87" i="21"/>
  <c r="S87" i="21"/>
  <c r="T86" i="21"/>
  <c r="S86" i="21"/>
  <c r="T85" i="21"/>
  <c r="S85" i="21"/>
  <c r="T84" i="21"/>
  <c r="S84" i="21"/>
  <c r="T83" i="21"/>
  <c r="S83" i="21"/>
  <c r="T82" i="21"/>
  <c r="S82" i="21"/>
  <c r="T81" i="21"/>
  <c r="S81" i="21"/>
  <c r="T80" i="21"/>
  <c r="S80" i="21"/>
  <c r="T79" i="21"/>
  <c r="S79" i="21"/>
  <c r="T78" i="21"/>
  <c r="S78" i="21"/>
  <c r="T77" i="21"/>
  <c r="S77" i="21"/>
  <c r="T76" i="21"/>
  <c r="S76" i="21"/>
  <c r="T75" i="21"/>
  <c r="S75" i="21"/>
  <c r="T74" i="21"/>
  <c r="S74" i="21"/>
  <c r="T73" i="21"/>
  <c r="S73" i="21"/>
  <c r="T72" i="21"/>
  <c r="S72" i="21"/>
  <c r="T71" i="21"/>
  <c r="S71" i="21"/>
  <c r="T70" i="21"/>
  <c r="S70" i="21"/>
  <c r="T69" i="21"/>
  <c r="S69" i="21"/>
  <c r="T68" i="21"/>
  <c r="S68" i="21"/>
  <c r="T67" i="21"/>
  <c r="S67" i="21"/>
  <c r="T66" i="21"/>
  <c r="S66" i="21"/>
  <c r="T65" i="21"/>
  <c r="S65" i="21"/>
  <c r="T64" i="21"/>
  <c r="S64" i="21"/>
  <c r="T63" i="21"/>
  <c r="S63" i="21"/>
  <c r="T62" i="21"/>
  <c r="S62" i="21"/>
  <c r="T61" i="21"/>
  <c r="S61" i="21"/>
  <c r="T60" i="21"/>
  <c r="S60" i="21"/>
  <c r="T59" i="21"/>
  <c r="S59" i="21"/>
  <c r="T58" i="21"/>
  <c r="S58" i="21"/>
  <c r="T57" i="21"/>
  <c r="S57" i="21"/>
  <c r="T56" i="21"/>
  <c r="S56" i="21"/>
  <c r="T55" i="21"/>
  <c r="S55" i="21"/>
  <c r="T54" i="21"/>
  <c r="S54" i="21"/>
  <c r="T53" i="21"/>
  <c r="S53" i="21"/>
  <c r="T52" i="21"/>
  <c r="S52" i="21"/>
  <c r="T51" i="21"/>
  <c r="S51" i="21"/>
  <c r="T50" i="21"/>
  <c r="S50" i="21"/>
  <c r="T49" i="21"/>
  <c r="S49" i="21"/>
  <c r="T48" i="21"/>
  <c r="S48" i="21"/>
  <c r="T47" i="21"/>
  <c r="S47" i="21"/>
  <c r="T46" i="21"/>
  <c r="S46" i="21"/>
  <c r="T45" i="21"/>
  <c r="S45" i="21"/>
  <c r="T44" i="21"/>
  <c r="S44" i="21"/>
  <c r="T43" i="21"/>
  <c r="S43" i="21"/>
  <c r="T42" i="21"/>
  <c r="S42" i="21"/>
  <c r="T41" i="21"/>
  <c r="S41" i="21"/>
  <c r="T40" i="21"/>
  <c r="S40" i="21"/>
  <c r="T39" i="21"/>
  <c r="S39" i="21"/>
  <c r="T38" i="21"/>
  <c r="S38" i="21"/>
  <c r="T37" i="21"/>
  <c r="S37" i="21"/>
  <c r="T36" i="21"/>
  <c r="S36" i="21"/>
  <c r="T35" i="21"/>
  <c r="S35" i="21"/>
  <c r="T34" i="21"/>
  <c r="S34" i="21"/>
  <c r="T33" i="21"/>
  <c r="S33" i="21"/>
  <c r="T32" i="21"/>
  <c r="S32" i="21"/>
  <c r="T31" i="21"/>
  <c r="S31" i="21"/>
  <c r="T30" i="21"/>
  <c r="S30" i="21"/>
  <c r="T29" i="21"/>
  <c r="S29" i="21"/>
  <c r="T28" i="21"/>
  <c r="S28" i="21"/>
  <c r="T27" i="21"/>
  <c r="S27" i="21"/>
  <c r="T26" i="21"/>
  <c r="S26" i="21"/>
  <c r="T25" i="21"/>
  <c r="S25" i="21"/>
  <c r="T24" i="21"/>
  <c r="S24" i="21"/>
  <c r="T23" i="21"/>
  <c r="S23" i="21"/>
  <c r="T22" i="21"/>
  <c r="S22" i="21"/>
  <c r="T21" i="21"/>
  <c r="S21" i="21"/>
  <c r="T20" i="21"/>
  <c r="S20" i="21"/>
  <c r="T19" i="21"/>
  <c r="S19" i="21"/>
  <c r="T18" i="21"/>
  <c r="S18" i="21"/>
  <c r="T17" i="21"/>
  <c r="S17" i="21"/>
  <c r="T16" i="21"/>
  <c r="S16" i="21"/>
  <c r="T15" i="21"/>
  <c r="S15" i="21"/>
  <c r="T14" i="21"/>
  <c r="S14" i="21"/>
  <c r="T13" i="21"/>
  <c r="S13" i="21"/>
  <c r="T12" i="21"/>
  <c r="S12" i="21"/>
  <c r="T11" i="21"/>
  <c r="S11" i="21"/>
  <c r="T10" i="21"/>
  <c r="S10" i="21"/>
  <c r="T9" i="21"/>
  <c r="S9" i="21"/>
  <c r="T8" i="21"/>
  <c r="S8" i="21"/>
  <c r="T7" i="21"/>
  <c r="S7" i="21"/>
  <c r="T6" i="21"/>
  <c r="S6" i="21"/>
  <c r="T5" i="21"/>
  <c r="S5" i="21"/>
  <c r="T283" i="21" l="1"/>
  <c r="S283" i="21"/>
  <c r="P129" i="20" l="1"/>
  <c r="O129" i="20"/>
  <c r="N129" i="20"/>
  <c r="M129" i="20"/>
  <c r="L129" i="20"/>
  <c r="K129" i="20"/>
  <c r="J129" i="20"/>
  <c r="I129" i="20"/>
  <c r="H129" i="20"/>
  <c r="G129" i="20"/>
  <c r="F129" i="20"/>
  <c r="E129" i="20"/>
  <c r="D129" i="20"/>
  <c r="C129" i="20"/>
  <c r="R128" i="20"/>
  <c r="Q128" i="20"/>
  <c r="R127" i="20"/>
  <c r="Q127" i="20"/>
  <c r="R126" i="20"/>
  <c r="Q126" i="20"/>
  <c r="R125" i="20"/>
  <c r="Q125" i="20"/>
  <c r="R124" i="20"/>
  <c r="Q124" i="20"/>
  <c r="R123" i="20"/>
  <c r="Q123" i="20"/>
  <c r="R122" i="20"/>
  <c r="Q122" i="20"/>
  <c r="R121" i="20"/>
  <c r="Q121" i="20"/>
  <c r="R120" i="20"/>
  <c r="Q120" i="20"/>
  <c r="R119" i="20"/>
  <c r="Q119" i="20"/>
  <c r="R118" i="20"/>
  <c r="Q118" i="20"/>
  <c r="R117" i="20"/>
  <c r="Q117" i="20"/>
  <c r="R116" i="20"/>
  <c r="Q116" i="20"/>
  <c r="R115" i="20"/>
  <c r="Q115" i="20"/>
  <c r="R114" i="20"/>
  <c r="Q114" i="20"/>
  <c r="R113" i="20"/>
  <c r="Q113" i="20"/>
  <c r="R112" i="20"/>
  <c r="Q112" i="20"/>
  <c r="R111" i="20"/>
  <c r="Q111" i="20"/>
  <c r="R110" i="20"/>
  <c r="Q110" i="20"/>
  <c r="R109" i="20"/>
  <c r="Q109" i="20"/>
  <c r="R108" i="20"/>
  <c r="Q108" i="20"/>
  <c r="R107" i="20"/>
  <c r="Q107" i="20"/>
  <c r="R106" i="20"/>
  <c r="Q106" i="20"/>
  <c r="R105" i="20"/>
  <c r="Q105" i="20"/>
  <c r="R104" i="20"/>
  <c r="Q104" i="20"/>
  <c r="R103" i="20"/>
  <c r="Q103" i="20"/>
  <c r="R102" i="20"/>
  <c r="Q102" i="20"/>
  <c r="R101" i="20"/>
  <c r="Q101" i="20"/>
  <c r="R100" i="20"/>
  <c r="Q100" i="20"/>
  <c r="R99" i="20"/>
  <c r="Q99" i="20"/>
  <c r="R98" i="20"/>
  <c r="Q98" i="20"/>
  <c r="R97" i="20"/>
  <c r="Q97" i="20"/>
  <c r="R96" i="20"/>
  <c r="Q96" i="20"/>
  <c r="R95" i="20"/>
  <c r="Q95" i="20"/>
  <c r="R94" i="20"/>
  <c r="Q94" i="20"/>
  <c r="R93" i="20"/>
  <c r="Q93" i="20"/>
  <c r="R92" i="20"/>
  <c r="Q92" i="20"/>
  <c r="R91" i="20"/>
  <c r="Q91" i="20"/>
  <c r="R90" i="20"/>
  <c r="Q90" i="20"/>
  <c r="R89" i="20"/>
  <c r="Q89" i="20"/>
  <c r="R88" i="20"/>
  <c r="Q88" i="20"/>
  <c r="R87" i="20"/>
  <c r="Q87" i="20"/>
  <c r="R86" i="20"/>
  <c r="Q86" i="20"/>
  <c r="R85" i="20"/>
  <c r="Q85" i="20"/>
  <c r="R84" i="20"/>
  <c r="Q84" i="20"/>
  <c r="R83" i="20"/>
  <c r="Q83" i="20"/>
  <c r="R82" i="20"/>
  <c r="Q82" i="20"/>
  <c r="R81" i="20"/>
  <c r="Q81" i="20"/>
  <c r="R80" i="20"/>
  <c r="Q80" i="20"/>
  <c r="R79" i="20"/>
  <c r="Q79" i="20"/>
  <c r="R78" i="20"/>
  <c r="Q78" i="20"/>
  <c r="R77" i="20"/>
  <c r="Q77" i="20"/>
  <c r="R76" i="20"/>
  <c r="Q76" i="20"/>
  <c r="R75" i="20"/>
  <c r="Q75" i="20"/>
  <c r="R74" i="20"/>
  <c r="Q74" i="20"/>
  <c r="R73" i="20"/>
  <c r="Q73" i="20"/>
  <c r="R72" i="20"/>
  <c r="Q72" i="20"/>
  <c r="R71" i="20"/>
  <c r="Q71" i="20"/>
  <c r="R70" i="20"/>
  <c r="Q70" i="20"/>
  <c r="R69" i="20"/>
  <c r="Q69" i="20"/>
  <c r="R68" i="20"/>
  <c r="Q68" i="20"/>
  <c r="R67" i="20"/>
  <c r="Q67" i="20"/>
  <c r="R66" i="20"/>
  <c r="Q66" i="20"/>
  <c r="R65" i="20"/>
  <c r="Q65" i="20"/>
  <c r="R64" i="20"/>
  <c r="Q64" i="20"/>
  <c r="R63" i="20"/>
  <c r="Q63" i="20"/>
  <c r="R62" i="20"/>
  <c r="Q62" i="20"/>
  <c r="R61" i="20"/>
  <c r="Q61" i="20"/>
  <c r="R60" i="20"/>
  <c r="Q60" i="20"/>
  <c r="R59" i="20"/>
  <c r="Q59" i="20"/>
  <c r="R58" i="20"/>
  <c r="Q58" i="20"/>
  <c r="R57" i="20"/>
  <c r="Q57" i="20"/>
  <c r="R56" i="20"/>
  <c r="Q56" i="20"/>
  <c r="R55" i="20"/>
  <c r="Q55" i="20"/>
  <c r="R54" i="20"/>
  <c r="Q54" i="20"/>
  <c r="R53" i="20"/>
  <c r="Q53" i="20"/>
  <c r="R52" i="20"/>
  <c r="Q52" i="20"/>
  <c r="R51" i="20"/>
  <c r="Q51" i="20"/>
  <c r="R50" i="20"/>
  <c r="Q50" i="20"/>
  <c r="R49" i="20"/>
  <c r="Q49" i="20"/>
  <c r="R48" i="20"/>
  <c r="Q48" i="20"/>
  <c r="R47" i="20"/>
  <c r="Q47" i="20"/>
  <c r="R46" i="20"/>
  <c r="Q46" i="20"/>
  <c r="R45" i="20"/>
  <c r="Q45" i="20"/>
  <c r="R44" i="20"/>
  <c r="Q44" i="20"/>
  <c r="R43" i="20"/>
  <c r="Q43" i="20"/>
  <c r="R42" i="20"/>
  <c r="Q42" i="20"/>
  <c r="R41" i="20"/>
  <c r="Q41" i="20"/>
  <c r="R40" i="20"/>
  <c r="Q40" i="20"/>
  <c r="R39" i="20"/>
  <c r="Q39" i="20"/>
  <c r="R38" i="20"/>
  <c r="Q38" i="20"/>
  <c r="R37" i="20"/>
  <c r="Q37" i="20"/>
  <c r="R36" i="20"/>
  <c r="Q36" i="20"/>
  <c r="R35" i="20"/>
  <c r="Q35" i="20"/>
  <c r="R34" i="20"/>
  <c r="Q34" i="20"/>
  <c r="R33" i="20"/>
  <c r="Q33" i="20"/>
  <c r="R32" i="20"/>
  <c r="Q32" i="20"/>
  <c r="R31" i="20"/>
  <c r="Q31" i="20"/>
  <c r="R30" i="20"/>
  <c r="Q30" i="20"/>
  <c r="R29" i="20"/>
  <c r="Q29" i="20"/>
  <c r="R28" i="20"/>
  <c r="Q28" i="20"/>
  <c r="R27" i="20"/>
  <c r="Q27" i="20"/>
  <c r="R26" i="20"/>
  <c r="Q26" i="20"/>
  <c r="R25" i="20"/>
  <c r="Q25" i="20"/>
  <c r="R24" i="20"/>
  <c r="Q24" i="20"/>
  <c r="R23" i="20"/>
  <c r="Q23" i="20"/>
  <c r="R22" i="20"/>
  <c r="Q22" i="20"/>
  <c r="R21" i="20"/>
  <c r="Q21" i="20"/>
  <c r="R20" i="20"/>
  <c r="Q20" i="20"/>
  <c r="R19" i="20"/>
  <c r="Q19" i="20"/>
  <c r="R18" i="20"/>
  <c r="Q18" i="20"/>
  <c r="R17" i="20"/>
  <c r="Q17" i="20"/>
  <c r="R16" i="20"/>
  <c r="Q16" i="20"/>
  <c r="R15" i="20"/>
  <c r="Q15" i="20"/>
  <c r="R14" i="20"/>
  <c r="Q14" i="20"/>
  <c r="R13" i="20"/>
  <c r="Q13" i="20"/>
  <c r="R12" i="20"/>
  <c r="Q12" i="20"/>
  <c r="R11" i="20"/>
  <c r="Q11" i="20"/>
  <c r="R10" i="20"/>
  <c r="Q10" i="20"/>
  <c r="R9" i="20"/>
  <c r="Q9" i="20"/>
  <c r="R8" i="20"/>
  <c r="Q8" i="20"/>
  <c r="R7" i="20"/>
  <c r="Q7" i="20"/>
  <c r="R6" i="20"/>
  <c r="Q6" i="20"/>
  <c r="R5" i="20"/>
  <c r="R129" i="20" s="1"/>
  <c r="Q5" i="20"/>
  <c r="Q129" i="20" s="1"/>
  <c r="Q6" i="8"/>
  <c r="R6" i="8"/>
  <c r="R54" i="8" s="1"/>
  <c r="Q7" i="8"/>
  <c r="R7" i="8"/>
  <c r="Q8" i="8"/>
  <c r="R8" i="8"/>
  <c r="Q9" i="8"/>
  <c r="R9" i="8"/>
  <c r="Q10" i="8"/>
  <c r="R10" i="8"/>
  <c r="Q11" i="8"/>
  <c r="R11" i="8"/>
  <c r="Q12" i="8"/>
  <c r="R12" i="8"/>
  <c r="Q13" i="8"/>
  <c r="R13" i="8"/>
  <c r="Q14" i="8"/>
  <c r="R14" i="8"/>
  <c r="Q15" i="8"/>
  <c r="R15" i="8"/>
  <c r="Q16" i="8"/>
  <c r="R16" i="8"/>
  <c r="Q17" i="8"/>
  <c r="R17" i="8"/>
  <c r="Q18" i="8"/>
  <c r="R18" i="8"/>
  <c r="Q19" i="8"/>
  <c r="R19" i="8"/>
  <c r="Q20" i="8"/>
  <c r="R20" i="8"/>
  <c r="Q21" i="8"/>
  <c r="R21" i="8"/>
  <c r="Q22" i="8"/>
  <c r="R22" i="8"/>
  <c r="Q23" i="8"/>
  <c r="R23" i="8"/>
  <c r="Q24" i="8"/>
  <c r="R24" i="8"/>
  <c r="Q25" i="8"/>
  <c r="R25" i="8"/>
  <c r="Q26" i="8"/>
  <c r="R26" i="8"/>
  <c r="Q27" i="8"/>
  <c r="R27" i="8"/>
  <c r="Q28" i="8"/>
  <c r="R28" i="8"/>
  <c r="Q29" i="8"/>
  <c r="R29" i="8"/>
  <c r="Q30" i="8"/>
  <c r="R30" i="8"/>
  <c r="Q31" i="8"/>
  <c r="R31" i="8"/>
  <c r="Q32" i="8"/>
  <c r="R32" i="8"/>
  <c r="Q33" i="8"/>
  <c r="R33" i="8"/>
  <c r="Q34" i="8"/>
  <c r="R34" i="8"/>
  <c r="Q35" i="8"/>
  <c r="R35" i="8"/>
  <c r="Q36" i="8"/>
  <c r="R36" i="8"/>
  <c r="Q37" i="8"/>
  <c r="R37" i="8"/>
  <c r="Q38" i="8"/>
  <c r="R38" i="8"/>
  <c r="Q39" i="8"/>
  <c r="R39" i="8"/>
  <c r="Q40" i="8"/>
  <c r="R40" i="8"/>
  <c r="Q41" i="8"/>
  <c r="R41" i="8"/>
  <c r="Q42" i="8"/>
  <c r="R42" i="8"/>
  <c r="Q43" i="8"/>
  <c r="R43" i="8"/>
  <c r="Q44" i="8"/>
  <c r="R44" i="8"/>
  <c r="Q45" i="8"/>
  <c r="R45" i="8"/>
  <c r="Q46" i="8"/>
  <c r="R46" i="8"/>
  <c r="Q47" i="8"/>
  <c r="R47" i="8"/>
  <c r="Q48" i="8"/>
  <c r="R48" i="8"/>
  <c r="Q49" i="8"/>
  <c r="R49" i="8"/>
  <c r="Q50" i="8"/>
  <c r="R50" i="8"/>
  <c r="Q51" i="8"/>
  <c r="R51" i="8"/>
  <c r="Q52" i="8"/>
  <c r="R52" i="8"/>
  <c r="Q53" i="8"/>
  <c r="R53" i="8"/>
  <c r="R5" i="8"/>
  <c r="Q5" i="8"/>
  <c r="Q54" i="8" s="1"/>
  <c r="P54" i="8"/>
  <c r="O54" i="8"/>
  <c r="N54" i="8"/>
  <c r="M54" i="8"/>
  <c r="L54" i="8"/>
  <c r="K54" i="8"/>
  <c r="J54" i="8"/>
  <c r="I54" i="8"/>
  <c r="H54" i="8"/>
  <c r="G54" i="8"/>
  <c r="F54" i="8"/>
  <c r="E54" i="8"/>
  <c r="D54" i="8" l="1"/>
  <c r="C54" i="8"/>
  <c r="R17" i="14" l="1"/>
  <c r="R16" i="14"/>
  <c r="R15" i="14"/>
  <c r="R14" i="14"/>
  <c r="R13" i="14"/>
  <c r="R12" i="14"/>
  <c r="R11" i="14"/>
  <c r="R10" i="14"/>
  <c r="R9" i="14"/>
  <c r="R8" i="14"/>
</calcChain>
</file>

<file path=xl/sharedStrings.xml><?xml version="1.0" encoding="utf-8"?>
<sst xmlns="http://schemas.openxmlformats.org/spreadsheetml/2006/main" count="1017" uniqueCount="825">
  <si>
    <t>No.</t>
  </si>
  <si>
    <t>Total</t>
  </si>
  <si>
    <t>R'000</t>
  </si>
  <si>
    <t>2015*</t>
  </si>
  <si>
    <t>AFRICAN EXPLORATION MINING AND FINANCE CORPORATION SOC LIMIT</t>
  </si>
  <si>
    <t>AIR TRAFFIC AND NAVIGATION SERVICES COMPANY</t>
  </si>
  <si>
    <t>AIRPORT COMPANY SOUTH AFRICA LIMITED</t>
  </si>
  <si>
    <t>ALEXKOR LIMITED</t>
  </si>
  <si>
    <t>AMATOLA WATER</t>
  </si>
  <si>
    <t>BLOEM WATER BOARD</t>
  </si>
  <si>
    <t>CENTRAL ENERGY FUND LIMITED</t>
  </si>
  <si>
    <t>COUNCIL FOR MINERAL TECHNOLOGY (MINTEK)</t>
  </si>
  <si>
    <t>COUNCIL FOR SCIENTIFIC AND INDUSTRIAL RESEARCH (CSIR/WNNR)</t>
  </si>
  <si>
    <t>DENEL</t>
  </si>
  <si>
    <t>DEVELOPMENT BANK OF SOUTH AFRICA</t>
  </si>
  <si>
    <t>ESKOM</t>
  </si>
  <si>
    <t>EXPORT CREDIT INSURANCE CORPORATION OF SOUTH AFRICA LIMITED</t>
  </si>
  <si>
    <t>FREE STATE DEVELOPMENT CORPORATION</t>
  </si>
  <si>
    <t>GOVERNMENT PENSIONS ADMINISTRATION AGENCY</t>
  </si>
  <si>
    <t>INDUSTRIAL DEVELOPMENT CORPORATION LIMITED</t>
  </si>
  <si>
    <t>INFRACO BROADBAND PTY LTD</t>
  </si>
  <si>
    <t>ITHALA DEVELOPMENT FINANCE CORPORATION</t>
  </si>
  <si>
    <t>KOMATI BASIN WATER AUTHORITY</t>
  </si>
  <si>
    <t>LAND AND AGRICULTURE BANK SOUTH AFRICA</t>
  </si>
  <si>
    <t>LEPELLE NORTHERN WATER</t>
  </si>
  <si>
    <t>MAGALIES WATERRAAD</t>
  </si>
  <si>
    <t>MHLATHUZE WATER</t>
  </si>
  <si>
    <t>MPUMALANGA ECONOMIC GROWTH AGENCY</t>
  </si>
  <si>
    <t>NATIONAL EMPOWERMENT FUND</t>
  </si>
  <si>
    <t>NATIONAL HOUSING FINANCE CORPORATION SOC LTD</t>
  </si>
  <si>
    <t>NORTH WEST DEVELOPMENT CORPORATIONS PTY LTD</t>
  </si>
  <si>
    <t>ONDERSTEPOORT BIOLOGICAL PRODUCTS LTD</t>
  </si>
  <si>
    <t>OVERBERG WATER</t>
  </si>
  <si>
    <t>PASSENGER RAIL AGENCY OF SOUTH AFRICA</t>
  </si>
  <si>
    <t>PUBLIC INVESTMENT COMMISSIONERS PTY LTD</t>
  </si>
  <si>
    <t>RAND WATER BOARD</t>
  </si>
  <si>
    <t>SA BROADCASTING CORPORATION (S.A.B.C.)</t>
  </si>
  <si>
    <t>SA BUREAU OF STANDARDS</t>
  </si>
  <si>
    <t>SEDIBENG WATER</t>
  </si>
  <si>
    <t>SMALL ENTERPRISE FINANCE AGENCY</t>
  </si>
  <si>
    <t>SOUTH AFRICAN AIRWAYS (SAA)</t>
  </si>
  <si>
    <t>SOUTH AFRICAN EXPRESS (SAX)</t>
  </si>
  <si>
    <t>SOUTH AFRICAN FORESTRY COMPANY</t>
  </si>
  <si>
    <t>SOUTH AFRICAN NUCLEAR ENERGY CORPORATION LIMITED</t>
  </si>
  <si>
    <t>SOUTH AFRICAN POST OFFICE LIMITED</t>
  </si>
  <si>
    <t>SOUTH AFRICAN RESERVE BANK</t>
  </si>
  <si>
    <t>SOUTH AFRICAN SPECIAL RISK INSURANCE ASSOCIATION</t>
  </si>
  <si>
    <t>STATE DIAMOND TRADER</t>
  </si>
  <si>
    <t>TELKOM SOUTH AFRICAN LIMITED</t>
  </si>
  <si>
    <t>TRANS CALEDON TUNNEL AUTHORITY</t>
  </si>
  <si>
    <t>TRANSNET LIMITED</t>
  </si>
  <si>
    <t>UMGENI WATER</t>
  </si>
  <si>
    <t>CHECK LIST</t>
  </si>
  <si>
    <t>Use 1 (one) to tick</t>
  </si>
  <si>
    <t>Item</t>
  </si>
  <si>
    <t>Mello</t>
  </si>
  <si>
    <t>Bruce</t>
  </si>
  <si>
    <t>Jimmy</t>
  </si>
  <si>
    <t>Simon</t>
  </si>
  <si>
    <t>Hellen</t>
  </si>
  <si>
    <t>Totals</t>
  </si>
  <si>
    <t>Tick</t>
  </si>
  <si>
    <t>Date</t>
  </si>
  <si>
    <t>Remarks</t>
  </si>
  <si>
    <t>Checked whether sheet description agrees to data title</t>
  </si>
  <si>
    <t>Checked whether totals agree to 'Table A' of the Checking table</t>
  </si>
  <si>
    <t>Checked whether totals agree to 'Table B' of the Checking table</t>
  </si>
  <si>
    <t>Checked outliers</t>
  </si>
  <si>
    <t>Checked whether font and font size is correct</t>
  </si>
  <si>
    <t>Checked spacing</t>
  </si>
  <si>
    <t>Checked whether figures are right aligned</t>
  </si>
  <si>
    <t>Checked whether figures are correctly rounded</t>
  </si>
  <si>
    <t>Checked whether text is left alighted</t>
  </si>
  <si>
    <t>New Construction</t>
  </si>
  <si>
    <t>Plant, Mach, Equip</t>
  </si>
  <si>
    <t>Transport Equip</t>
  </si>
  <si>
    <t>Land &amp; Exist Build</t>
  </si>
  <si>
    <t>Other Fixed Assets</t>
  </si>
  <si>
    <t>Leased Assets</t>
  </si>
  <si>
    <t>Investment Property</t>
  </si>
  <si>
    <t>Public corporations</t>
  </si>
  <si>
    <t>EASTERN CAPE: BASIC EDUCATION</t>
  </si>
  <si>
    <t>EASTERN CAPE: ECONOMIC DEVELOPMENT AND ENVIROMENTAL AFFAIRS</t>
  </si>
  <si>
    <t>EASTERN CAPE: HEALTH</t>
  </si>
  <si>
    <t>EASTERN CAPE: HUMAN SETTLEMENT</t>
  </si>
  <si>
    <t>EASTERN CAPE: LOCAL GOV AND TRADITIONAL AFFAIRS</t>
  </si>
  <si>
    <t>EASTERN CAPE: OFFICE OF THE PREMIER</t>
  </si>
  <si>
    <t>EASTERN CAPE: PROVINCIAL LEGISLATURE</t>
  </si>
  <si>
    <t>EASTERN CAPE: PROVINCIAL TREASURY</t>
  </si>
  <si>
    <t>EASTERN CAPE: ROADS &amp; PUBLIC WORKS</t>
  </si>
  <si>
    <t>EASTERN CAPE: RURAL DEVELOPMENT AND AGRARIAN REFORM</t>
  </si>
  <si>
    <t>EASTERN CAPE: SAFETY &amp; LIAISON</t>
  </si>
  <si>
    <t>EASTERN CAPE: SOCIAL DEVELOPMENT</t>
  </si>
  <si>
    <t>EASTERN CAPE: SPORT, RECREATION, ARTS &amp; CULTURE</t>
  </si>
  <si>
    <t>EASTERN CAPE: TRANSPORT</t>
  </si>
  <si>
    <t>FREE STATE: AGRICULTURE AND RURAL DEVELOPMENT</t>
  </si>
  <si>
    <t>FREE STATE: COOPERATIVE GOVERNANCE AND TRADITIONAL AFFAIRS</t>
  </si>
  <si>
    <t>FREE STATE: ECONOMIC DEVELOPMENT, TOURISM AND ENVIROMENT</t>
  </si>
  <si>
    <t>FREE STATE: EDUCATION</t>
  </si>
  <si>
    <t>FREE STATE: HEALTH</t>
  </si>
  <si>
    <t>FREE STATE: HUMAN SETTLEMENT</t>
  </si>
  <si>
    <t>FREE STATE: LEGISLATURE</t>
  </si>
  <si>
    <t>FREE STATE: POLICE, ROADS AND TRANSPORT</t>
  </si>
  <si>
    <t>FREE STATE: PREMIER</t>
  </si>
  <si>
    <t>FREE STATE: PUBLIC WORKS</t>
  </si>
  <si>
    <t>FREE STATE: SOCIAL DEVELOPMENT</t>
  </si>
  <si>
    <t>FREE STATE: SPORTS, ARTS, CULTURE AND RECREATION</t>
  </si>
  <si>
    <t>FREE STATE: TREASURY</t>
  </si>
  <si>
    <t>GAUTENG CORPORTE GOVERNANCE AND TRADITIONAL AFFAIRS</t>
  </si>
  <si>
    <t>GAUTENG HUMAN SETTLEMENT</t>
  </si>
  <si>
    <t>GAUTENG: AGRICULTURE AND RURAL DEVELOPMENT</t>
  </si>
  <si>
    <t>GAUTENG: COMMUNITY SAFETY</t>
  </si>
  <si>
    <t>GAUTENG: ECONOMIC DEVELOPMENT</t>
  </si>
  <si>
    <t>GAUTENG: EDUCATION</t>
  </si>
  <si>
    <t>GAUTENG: FINANCE</t>
  </si>
  <si>
    <t>GAUTENG: HEALTH</t>
  </si>
  <si>
    <t>GAUTENG: INFRASTRUCTURE DEVELOPMENT</t>
  </si>
  <si>
    <t>GAUTENG: LEGISLATURE</t>
  </si>
  <si>
    <t>GAUTENG: PREMIER</t>
  </si>
  <si>
    <t>GAUTENG: ROADS AND TRANSPORT</t>
  </si>
  <si>
    <t>GAUTENG: SOCIAL DEVELOPMENT SERVICES</t>
  </si>
  <si>
    <t>GAUTENG: SPORTS ,ARTS, CULTURE AND RECREATION</t>
  </si>
  <si>
    <t>GAUTENG: TREASURY</t>
  </si>
  <si>
    <t>KWAZULU-NATAL: AGRICULTURE, ENVIROMENTAL AFFAIRS AND RURAL D</t>
  </si>
  <si>
    <t>KWAZULU-NATAL: ARTS AND CULTURE</t>
  </si>
  <si>
    <t>KWAZULU-NATAL: COMMUNITY SAFETY AND LIAISON</t>
  </si>
  <si>
    <t>KWAZULU-NATAL: COOPERATIVE GOVERNANCE AND TRADITIONAL AFFAIR</t>
  </si>
  <si>
    <t>KWAZULU-NATAL: ECONOMIC DEVELOPMENT AND TOURISM</t>
  </si>
  <si>
    <t>KWAZULU-NATAL: EDUCATION</t>
  </si>
  <si>
    <t>KWAZULU-NATAL: HEALTH</t>
  </si>
  <si>
    <t>KWAZULU-NATAL: HUMAN SETTLEMENTS</t>
  </si>
  <si>
    <t>KWAZULU-NATAL: LEGISLATURE</t>
  </si>
  <si>
    <t>KWAZULU-NATAL: PREMIER</t>
  </si>
  <si>
    <t>KWAZULU-NATAL: PUBLIC WORKS</t>
  </si>
  <si>
    <t>KWAZULU-NATAL: SOCIAL DEVELOPMENT</t>
  </si>
  <si>
    <t>KWAZULU-NATAL: SPORTS AND RECREATION</t>
  </si>
  <si>
    <t>KWAZULU-NATAL: THE ROYAL HOUSEHOLD</t>
  </si>
  <si>
    <t>KWAZULU-NATAL: TRANSPORT</t>
  </si>
  <si>
    <t>KWAZULU-NATAL: TREASURY</t>
  </si>
  <si>
    <t>LIMPOPO: AGRICULTURE</t>
  </si>
  <si>
    <t>LIMPOPO: ECONOMIC DEVELOPMENT, ENVIROMENT AND TOURISM</t>
  </si>
  <si>
    <t>LIMPOPO: EDUCATION</t>
  </si>
  <si>
    <t>LIMPOPO: HEALTH</t>
  </si>
  <si>
    <t>LIMPOPO: HEALTH AND SOCIAL DEVELOPMENT:SOCIAL DEV</t>
  </si>
  <si>
    <t>LIMPOPO: LEGISLATURE</t>
  </si>
  <si>
    <t>LIMPOPO: LOCAL GOVERNMENT AND HOUSING</t>
  </si>
  <si>
    <t>LIMPOPO: PREMIER</t>
  </si>
  <si>
    <t>LIMPOPO: PUBLIC WORKS</t>
  </si>
  <si>
    <t>LIMPOPO: ROADS AND TRANSPORT</t>
  </si>
  <si>
    <t>LIMPOPO: SAFETY AND SECURITY &amp; LIASON</t>
  </si>
  <si>
    <t>LIMPOPO: SPORT, ART AND CULTURE</t>
  </si>
  <si>
    <t>LIMPOPO: TREASURY</t>
  </si>
  <si>
    <t>MPUMALANGA: AGRICULTURE, RURAL DEVELOPMENT AND LAND ADMINIST</t>
  </si>
  <si>
    <t>MPUMALANGA: COOPERATIVE GOVERNANCE AND TRADITIONAL AFFAIRS</t>
  </si>
  <si>
    <t>MPUMALANGA: CULTURE, SPORT AND RECREATION</t>
  </si>
  <si>
    <t>MPUMALANGA: ECONOMIC DEVELOPMENT, ENVIROMENT AND TOURISM</t>
  </si>
  <si>
    <t>MPUMALANGA: EDUCATION</t>
  </si>
  <si>
    <t>MPUMALANGA: FINANCE</t>
  </si>
  <si>
    <t>MPUMALANGA: HEALTH</t>
  </si>
  <si>
    <t>MPUMALANGA: HUMAN SETTLEMENTS</t>
  </si>
  <si>
    <t>MPUMALANGA: LEGISLATURE</t>
  </si>
  <si>
    <t>MPUMALANGA: PREMIER</t>
  </si>
  <si>
    <t>MPUMALANGA: PUBLIC WORKS ROADS AND TRANSPORT</t>
  </si>
  <si>
    <t>MPUMALANGA: SAFETY SECURITY AND LIAISON</t>
  </si>
  <si>
    <t>MPUMALANGA: SOCIAL DEVELOPMENT</t>
  </si>
  <si>
    <t>NORTH WEST: AGRICULTURE, CONSERVATION, ENVIRONMENT AND RURAL</t>
  </si>
  <si>
    <t>NORTH WEST: DEPARTMENT OF HEALTH</t>
  </si>
  <si>
    <t>NORTH WEST: DEPARTMENT OF LOCAL GOVERNMENT AND HUMAN SETTLEM</t>
  </si>
  <si>
    <t>NORTH WEST: DEPARTMENT OF SOCIAL DEVELOPMENT</t>
  </si>
  <si>
    <t>NORTH WEST: DEPARTMENT OF TOURISM</t>
  </si>
  <si>
    <t>NORTH WEST: ECONOMIC DEVELOPMENT AND TOURISM</t>
  </si>
  <si>
    <t>NORTH WEST: EDUCATION</t>
  </si>
  <si>
    <t>NORTH WEST: PREMIER</t>
  </si>
  <si>
    <t>NORTH WEST: PROVINCIAL LEGISLATURE</t>
  </si>
  <si>
    <t>NORTH WEST: PUBLIC SAFETY</t>
  </si>
  <si>
    <t>NORTH WEST: PUBLIC WORKS, ROADS AND TRANSPORT</t>
  </si>
  <si>
    <t>NORTH WEST: SPORT, ARTS AND CULTURE</t>
  </si>
  <si>
    <t>NORTH WEST: TREASURY</t>
  </si>
  <si>
    <t>NORTHERN CAPE: AGRICULTURE, LAND REFORM AND RURAL DEVELOPMEN</t>
  </si>
  <si>
    <t>NORTHERN CAPE: COOPERATIVE GOVERNANCE, HUMAN SETTLEMENTS AND</t>
  </si>
  <si>
    <t>NORTHERN CAPE: ECONOMIC DEVELOPMENT AND TOURISM</t>
  </si>
  <si>
    <t>NORTHERN CAPE: EDUCATION</t>
  </si>
  <si>
    <t>NORTHERN CAPE: ENVIROMENT AND NATURE CONSERVATION</t>
  </si>
  <si>
    <t>NORTHERN CAPE: HEALTH</t>
  </si>
  <si>
    <t>NORTHERN CAPE: LEGISLATURE</t>
  </si>
  <si>
    <t>NORTHERN CAPE: PREMIER</t>
  </si>
  <si>
    <t>NORTHERN CAPE: ROADS AND PUBLIC WORKS</t>
  </si>
  <si>
    <t>NORTHERN CAPE: SOCIAL DEVELOPMENT</t>
  </si>
  <si>
    <t>NORTHERN CAPE: SPORTS, ARTS AND CULTURE</t>
  </si>
  <si>
    <t>NORTHERN CAPE: TRANSPORT, SAFETY AND LIAISON</t>
  </si>
  <si>
    <t>NORTHERN CAPE: TREASURY</t>
  </si>
  <si>
    <t>WESTERN CAPE: AGRICULTURE</t>
  </si>
  <si>
    <t>WESTERN CAPE: COMMUNITY SAFETY</t>
  </si>
  <si>
    <t>WESTERN CAPE: CULTURAL AFFAIRS AND SPORT</t>
  </si>
  <si>
    <t>WESTERN CAPE: ECONOMIC DEVELOPMENT &amp; TOURISM</t>
  </si>
  <si>
    <t>WESTERN CAPE: EDUCATION</t>
  </si>
  <si>
    <t>WESTERN CAPE: ENVIRONMENTAL AFFAIRS &amp; DEVELOPMENT PLANNING</t>
  </si>
  <si>
    <t>WESTERN CAPE: HEALTH</t>
  </si>
  <si>
    <t>WESTERN CAPE: HUMAN SETTLEMENTS</t>
  </si>
  <si>
    <t>WESTERN CAPE: LOCAL GOVERNMENT</t>
  </si>
  <si>
    <t>WESTERN CAPE: PARLIAMENT</t>
  </si>
  <si>
    <t>WESTERN CAPE: PREMIER</t>
  </si>
  <si>
    <t>WESTERN CAPE: PROVINCIAL TREASURY</t>
  </si>
  <si>
    <t>WESTERN CAPE: SOCIAL DEVELOPMENT</t>
  </si>
  <si>
    <t>WESTERN CAPE: TRANSPORT AND PUBLIC WORKS</t>
  </si>
  <si>
    <t>Municipalities</t>
  </si>
  <si>
    <t>!KAI! GARIB LOCAL MUNICIPALITY</t>
  </si>
  <si>
    <t>!KHEIS LOCAL MUNICIPALITY</t>
  </si>
  <si>
    <t>//KHARA HAIS LOCAL MUNICIPALITY</t>
  </si>
  <si>
    <t>ABAQULUSI LOCAL MUNICIPALITY</t>
  </si>
  <si>
    <t>AGANANG LOCAL MUNICIPALITY</t>
  </si>
  <si>
    <t>ALBERT LUTHULI LOCAL MUNICIPALITY</t>
  </si>
  <si>
    <t>ALFRED NZO DISTRICT MUNICIPALITY</t>
  </si>
  <si>
    <t>AMAHLATHI LOCAL MUNICIPALITY</t>
  </si>
  <si>
    <t>AMAJUBA DISTRICT MUNICIPALITY</t>
  </si>
  <si>
    <t>AMATHOLE DISTRICT MUNICIPALITY</t>
  </si>
  <si>
    <t>BA-PHALABORWA LOCAL MUNICIPALITY</t>
  </si>
  <si>
    <t>BAVIAANS LOCAL MUNICIPALITY</t>
  </si>
  <si>
    <t>BEAUFORT WEST LOCAL MUNICIPALITY</t>
  </si>
  <si>
    <t>BELA BELA LOCAL MUNICIPALITY</t>
  </si>
  <si>
    <t>BERGRIVIER LOCAL MUNICIPALITY</t>
  </si>
  <si>
    <t>BITOU LOCAL MUNICIPALITY</t>
  </si>
  <si>
    <t>BLOUBERG LOCAL MUNICIPALITY</t>
  </si>
  <si>
    <t>BLUE CRANE ROUTE LOCAL MUNICIPALITY</t>
  </si>
  <si>
    <t>BOJANALA PLATINUM DISTRICT MUNICIPALITY</t>
  </si>
  <si>
    <t>BREEDE VALLEY LOCAL MUNICIPALITY</t>
  </si>
  <si>
    <t>BUFFALO CITY METROPOLITAN MUNICIPALITY</t>
  </si>
  <si>
    <t>BUSHBUCKRIDGE LOCAL MUNICIPALITY</t>
  </si>
  <si>
    <t>CAMDEBOO LOCAL MUNICIPALITY</t>
  </si>
  <si>
    <t>CAPE AGULHAS LOCAL MUNICIPALITY</t>
  </si>
  <si>
    <t>CAPE WINELANDS DISTRICT MUNICIPALITY</t>
  </si>
  <si>
    <t>CAPRICORN DISTRICT MUNICIPALITY</t>
  </si>
  <si>
    <t>CEDERBERG LOCAL MUNICIPALITY</t>
  </si>
  <si>
    <t>CENTRAL KAROO DISTRICT MUNICIPALITY</t>
  </si>
  <si>
    <t>CHRIS HANI DISTRICT MUNICIPALITY</t>
  </si>
  <si>
    <t>CITY OF CAPE TOWN METROPOLITAN MUNICIPALITY</t>
  </si>
  <si>
    <t>CITY OF JOHANNESBURG METROPOLITAN MUNICIPALITY</t>
  </si>
  <si>
    <t>CITY OF MATLOSANA LOCAL MUNICIPALITY</t>
  </si>
  <si>
    <t>CITY OF TSHWANE METROPOLITAN MUNICIPALITY</t>
  </si>
  <si>
    <t>CITY OF UMHLATHUZE LOCAL MUNICIPALITY</t>
  </si>
  <si>
    <t>DANNHAUSER LOCAL MUNICIPALITY</t>
  </si>
  <si>
    <t>DIHLABENG LOCAL MUNICIPALITY</t>
  </si>
  <si>
    <t>DIKGATLONG LOCAL MUNICIPALITY</t>
  </si>
  <si>
    <t>DIPALESENG LOCAL MUNICIPALITY</t>
  </si>
  <si>
    <t>DITSOBOTLA LOCAL MUNICIPALITY</t>
  </si>
  <si>
    <t>DR JS MOROKA LOCAL MUNICIPALITY</t>
  </si>
  <si>
    <t>DR KENNETH KAUNDA DM DISTRICT MUNICIPALITY</t>
  </si>
  <si>
    <t>DR RUTH SEGOMOTSI MOMPATI DISTRICT MUNICIPALITY</t>
  </si>
  <si>
    <t>DRAKENSTEIN LOCAL MUNICIPALITY</t>
  </si>
  <si>
    <t>EDEN DISTRICT MUNICIPALITY</t>
  </si>
  <si>
    <t>EDUMBE LOCAL MUNICIPALITY</t>
  </si>
  <si>
    <t>EHLANZENI DISTRICT MUNICIPALITY</t>
  </si>
  <si>
    <t>EKURHULENI METROPOLITAN MUNICIPALITY</t>
  </si>
  <si>
    <t>ELIAS MOTSOALEDI LOCAL MUNICIPALITY</t>
  </si>
  <si>
    <t>ELUNDINI LOCAL MUNICIPALITY</t>
  </si>
  <si>
    <t>EMADLANGENI LOCAL MUNICIPALITY</t>
  </si>
  <si>
    <t>EMAKHAZENI LOCAL MUNICIPALITY</t>
  </si>
  <si>
    <t>EMALAHLENI LOCAL MUNICIPALITY (EC)</t>
  </si>
  <si>
    <t>EMALAHLENI LOCAL MUNICIPALITY (MP)</t>
  </si>
  <si>
    <t>EMFULENI LOCAL MUNICIPALITY</t>
  </si>
  <si>
    <t>EMNAMBITHI-LADYSMITH LOCAL MUNICIPALITY</t>
  </si>
  <si>
    <t>EMTHANJENI LOCAL MUNICIPALITY</t>
  </si>
  <si>
    <t>ENDUMENI LOCAL MUNICIPALITY</t>
  </si>
  <si>
    <t>ENGCOBO LOCAL MUNICIPALITY</t>
  </si>
  <si>
    <t>EPHRAIM MOGALE LOCAL MUNICIPALITY</t>
  </si>
  <si>
    <t>ETHEKWINI METROPOLITAN MUNICIPALITY</t>
  </si>
  <si>
    <t>EZINQOLENI LOCAL MUNICIPALITY</t>
  </si>
  <si>
    <t>FETAKGOMO LOCAL MUNICIPALITY</t>
  </si>
  <si>
    <t>FEZILE DABI DISTRICT MUNICIPALITY</t>
  </si>
  <si>
    <t>FRANCES BAARD DISTRICT MUNICIPALITY</t>
  </si>
  <si>
    <t>GA-SEGONYANA LOCAL MUNICIPALITY</t>
  </si>
  <si>
    <t>GAMAGARA LOCAL MUNICIPALITY</t>
  </si>
  <si>
    <t>GARIEP LOCAL MUNICIPALITY</t>
  </si>
  <si>
    <t>GEORGE LOCAL MUNICIPALITY</t>
  </si>
  <si>
    <t>GERT SIBANDE DISTRICT MUNICIPALITY</t>
  </si>
  <si>
    <t>GOVAN MBEKI LOCAL MUNICIPALITY</t>
  </si>
  <si>
    <t>GREAT KEI LOCAL MUNICIPALITY</t>
  </si>
  <si>
    <t>GREATER GIYANI LOCAL MUNICIPALITY</t>
  </si>
  <si>
    <t>GREATER KOKSTAD LOCAL MUNICIPALITY</t>
  </si>
  <si>
    <t>GREATER LETABA LOCAL MUNICIPALITY</t>
  </si>
  <si>
    <t>GREATER SEKHUKHUNE DISTRICT MUNICIPALITY</t>
  </si>
  <si>
    <t>GREATER TAUNG LOCAL MUNICIPALITY</t>
  </si>
  <si>
    <t>GREATER TUBATSE LOCAL MUNICIPALITY</t>
  </si>
  <si>
    <t>GREATER TZANEEN LOCAL MUNICIPALITY</t>
  </si>
  <si>
    <t>HANTAM LOCAL MUNICIPALITY</t>
  </si>
  <si>
    <t>HARRY GWALA DISTRICT MUNICIPALITY</t>
  </si>
  <si>
    <t>HESSEQUA LOCAL MUNICIPALITY</t>
  </si>
  <si>
    <t>HIBISCUS COAST LOCAL MUNICIPALITY</t>
  </si>
  <si>
    <t>HLABISA LOCAL MUNICIPALITY</t>
  </si>
  <si>
    <t>IKWEZI LOCAL MUNICIPALITY</t>
  </si>
  <si>
    <t>ILEMBE DISTRICT MUNICIPALITY</t>
  </si>
  <si>
    <t>IMBABAZANE LOCAL MUNICIPALITY</t>
  </si>
  <si>
    <t>IMPENDLE LOCAL MUNICIPALITY</t>
  </si>
  <si>
    <t>INDAKA LOCAL MUNICIPALITY</t>
  </si>
  <si>
    <t>INGQUZA HILL LOCAL MUNICIPALITY</t>
  </si>
  <si>
    <t>INGWE LOCAL MUNICIPALITY</t>
  </si>
  <si>
    <t>INKWANCA LOCAL MUNICIPALITY</t>
  </si>
  <si>
    <t>INTSIKA YETHU LOCAL MUNICIPALITY</t>
  </si>
  <si>
    <t>INXUBA YETHEMBA LOCAL MUNICIPALITY</t>
  </si>
  <si>
    <t>JOE GQABI DISTRICT MUNICIPALITY</t>
  </si>
  <si>
    <t>JOE MOROLONG LOCAL MUNICIPALITY</t>
  </si>
  <si>
    <t>JOHN TAOLO GAETSEWE DISTRICT MUNICIPALITY</t>
  </si>
  <si>
    <t>JOZINI LOCAL MUNICIPALITY</t>
  </si>
  <si>
    <t>KAGISANO-MOLOPO LOCAL MUNICIPALITY</t>
  </si>
  <si>
    <t>KAMIESBERG LOCAL MUNICIPALITY</t>
  </si>
  <si>
    <t>KANNALAND LOCAL MUNICIPALITY</t>
  </si>
  <si>
    <t>KAREEBERG LOCAL MUNICIPALITY</t>
  </si>
  <si>
    <t>KAROO HOOGLAND LOCAL MUNICIPALITY</t>
  </si>
  <si>
    <t>KGATELOPELE LOCAL MUNICIPALITY</t>
  </si>
  <si>
    <t>KGETLENGRIVIER LOCAL MUNICIPALITY</t>
  </si>
  <si>
    <t>KHAI-MA LOCAL MUNICIPALITY</t>
  </si>
  <si>
    <t>KING SABATA DALINDYEBO LOCAL MUNICIPALITY</t>
  </si>
  <si>
    <t>KNYSNA LOCAL MUNICIPALITY</t>
  </si>
  <si>
    <t>KOPANONG LOCAL MUNICIPALITY</t>
  </si>
  <si>
    <t>KOU-KAMMA LOCAL MUNICIPALITY</t>
  </si>
  <si>
    <t>KOUGA LOCAL MUNICIPALITY</t>
  </si>
  <si>
    <t>KWADUKUZA LOCAL MUNICIPALITY</t>
  </si>
  <si>
    <t>KWASANI LOCAL MUNICIPALITY</t>
  </si>
  <si>
    <t>LAINGSBURG LOCAL MUNICIPALITY</t>
  </si>
  <si>
    <t>LANGEBERG LOCAL MUNICIPALITY</t>
  </si>
  <si>
    <t>LEJWELEPUTSWA DISTRICT MUNICIPALITY</t>
  </si>
  <si>
    <t>LEKWA LOCAL MUNICIPALITY</t>
  </si>
  <si>
    <t>LEKWA-TEEMANE LOCAL MUNICIPALITY</t>
  </si>
  <si>
    <t>LEPELLE-NKUMPI LOCAL MUNICIPALITY</t>
  </si>
  <si>
    <t>LEPHALALE LOCAL MUNICIPALITY</t>
  </si>
  <si>
    <t>LESEDI LOCAL MUNICIPALITY</t>
  </si>
  <si>
    <t>LETSEMENG LOCAL MUNICIPALITY</t>
  </si>
  <si>
    <t>LUKHANJI LOCAL MUNICIPALITY</t>
  </si>
  <si>
    <t>MADIBENG LOCAL MUNICIPALITY</t>
  </si>
  <si>
    <t>MAFUBE LOCAL MUNICIPALITY</t>
  </si>
  <si>
    <t>MAGARENG LOCAL MUNICIPALITY</t>
  </si>
  <si>
    <t>MAHIKENG LOCAL MUNICIPALITY</t>
  </si>
  <si>
    <t>MAKANA LOCAL MUNICIPALITY</t>
  </si>
  <si>
    <t>MAKHADO LOCAL MUNICIPALITY</t>
  </si>
  <si>
    <t>MAKHUDUTAMAGA LOCAL MUNICIPALITY</t>
  </si>
  <si>
    <t>MALETSWAI LOCAL MUNICIPALITY</t>
  </si>
  <si>
    <t>MALUTI-A-PHOFUNG LOCAL MUNICIPALITY</t>
  </si>
  <si>
    <t>MAMUSA LOCAL MUNICIPALITY</t>
  </si>
  <si>
    <t>MANDENI LOCAL MUNICIPALITY</t>
  </si>
  <si>
    <t>MANGAUNG METROPOLITAN MUNICIPALITY</t>
  </si>
  <si>
    <t>MANTSOPA LOCAL MUNICIPALITY</t>
  </si>
  <si>
    <t>MAPHUMULO LOCAL MUNICIPALITY</t>
  </si>
  <si>
    <t>MAQUASSI HILLS LOCAL MUNICIPALITY</t>
  </si>
  <si>
    <t>MARULENG LOCAL MUNICIPALITY</t>
  </si>
  <si>
    <t>MASILONYANA LOCAL MUNICIPALITY</t>
  </si>
  <si>
    <t>MATATIELE LOCAL MUNICIPALITY</t>
  </si>
  <si>
    <t>MATJHABENG LOCAL MUNICIPALITY</t>
  </si>
  <si>
    <t>MATZIKAMA LOCAL MUNICIPALITY</t>
  </si>
  <si>
    <t>MBHASHE LOCAL MUNICIPALITY</t>
  </si>
  <si>
    <t>MBIZANA LOCAL MUNICIPALITY</t>
  </si>
  <si>
    <t>MBOMBELA LOCAL MUNICIPALITY</t>
  </si>
  <si>
    <t>MERAFONG CITY LOCAL MUNICIPALITY</t>
  </si>
  <si>
    <t>METSIMAHOLO LOCAL MUNICIPALITY</t>
  </si>
  <si>
    <t>MFOLOZI LOCAL MUNICIPALITY</t>
  </si>
  <si>
    <t>MHLONTLO LOCAL MUNICIPALITY</t>
  </si>
  <si>
    <t>MIDVAAL LOCAL MUNICIPALITY</t>
  </si>
  <si>
    <t>MIER LOCAL MUNICIPALITY</t>
  </si>
  <si>
    <t>MKHAMBATHINI LOCAL MUNICIPALITY</t>
  </si>
  <si>
    <t>MKHONDO LOCAL MUNICIPALITY</t>
  </si>
  <si>
    <t>MNQUMA LOCAL MUNICIPALITY</t>
  </si>
  <si>
    <t>MODIMOLLE LOCAL MUNICIPALITY</t>
  </si>
  <si>
    <t>MOGALAKWENA LOCAL MUNICIPALITY</t>
  </si>
  <si>
    <t>MOGALE CITY LOCAL MUNICIPALITY</t>
  </si>
  <si>
    <t>MOHOKARE LOCAL MUNICIPALITY</t>
  </si>
  <si>
    <t>MOLEMOLE LOCAL MUNICIPALITY</t>
  </si>
  <si>
    <t>MOOKGOPHONG MUNICIPALITY</t>
  </si>
  <si>
    <t>MOPANI DISTRICT MUNICIPALITY</t>
  </si>
  <si>
    <t>MOQHAKA LOCAL MUNICIPALITY</t>
  </si>
  <si>
    <t>MORETELE LOCAL MUNICIPALITY</t>
  </si>
  <si>
    <t>MOSES KOTANE LOCAL MUNICIPALITY</t>
  </si>
  <si>
    <t>MOSSEL BAY LOCAL MUNICIPALITY</t>
  </si>
  <si>
    <t>MPOFANA LOCAL MUNICIPALITY</t>
  </si>
  <si>
    <t>MSINGA LOCAL MUNICIPALITY</t>
  </si>
  <si>
    <t>MSUKALIGWA LOCAL MUNICIPALITY</t>
  </si>
  <si>
    <t>MTHONJANENI LOCAL MUNICIPALITY</t>
  </si>
  <si>
    <t>MTUBATUBA LOCAL MUNICIPALITY</t>
  </si>
  <si>
    <t>MUSINA LOCAL MUNICIPALITY</t>
  </si>
  <si>
    <t>MUTALE LOCAL MUNICIPALITY</t>
  </si>
  <si>
    <t>NALA LOCAL MUNICIPALITY</t>
  </si>
  <si>
    <t>NALEDI LOCAL MUNICIPALITY_FS</t>
  </si>
  <si>
    <t>NALEDI LOCAL MUNICIPALITY_NW</t>
  </si>
  <si>
    <t>NAMA KHOI LOCAL MUNICIPALITY</t>
  </si>
  <si>
    <t>NAMAKWA DISTRICT MUNICIPALITY</t>
  </si>
  <si>
    <t>NDLAMBE LOCAL MUNICIPALITY</t>
  </si>
  <si>
    <t>NDWEDWE LOCAL MUNICIPALITY</t>
  </si>
  <si>
    <t>NELSON MANDELA BAY METROPOLITAN MUNICIPALITY</t>
  </si>
  <si>
    <t>NEWCASTLE LOCAL MUNICIPALITY</t>
  </si>
  <si>
    <t>NGAKA MODIRI MOLEMA DISTRICT MUNICIPALITY</t>
  </si>
  <si>
    <t>NGQUSHWA LOCAL MUNICIPALITY</t>
  </si>
  <si>
    <t>NGWATHE LOCAL MUNICIPALITY</t>
  </si>
  <si>
    <t>NKANDLA LOCAL MUNICIPALITY</t>
  </si>
  <si>
    <t>NKANGALA DISTRICT MUNICIPALITY</t>
  </si>
  <si>
    <t>NKETOANA LOCAL MUNICIPALITY</t>
  </si>
  <si>
    <t>NKOMAZI LOCAL MUNICIPALITY</t>
  </si>
  <si>
    <t>NKONKOBE LOCAL MUNICIPALITY</t>
  </si>
  <si>
    <t>NONGOMA LOCAL MUNICIPALITY</t>
  </si>
  <si>
    <t>NQUTHU LOCAL MUNICIPALITY</t>
  </si>
  <si>
    <t>NTABANKULU LOCAL MUNICIPALITY</t>
  </si>
  <si>
    <t>NTAMBANANA LOCAL MUNICIPALITY</t>
  </si>
  <si>
    <t>NXUBA LOCAL MUNICIPALITY</t>
  </si>
  <si>
    <t>NYANDENI LOCAL MUNICIPALITY</t>
  </si>
  <si>
    <t>O.R. TAMBO DISTRICT MUNICIPALITY</t>
  </si>
  <si>
    <t>OKHAHLAMBA LOCAL MUNICIPALITY</t>
  </si>
  <si>
    <t>OUDTSHOORN LOCAL MUNICIPALITY</t>
  </si>
  <si>
    <t>OVERBERG DISTRICT MUNICIPALITY</t>
  </si>
  <si>
    <t>OVERSTRAND LOCAL MUNICIPALITY</t>
  </si>
  <si>
    <t>PHOKWANE LOCAL MUNICIPALITY</t>
  </si>
  <si>
    <t>PHUMELELA LOCAL MUNICIPALITY</t>
  </si>
  <si>
    <t>PIXLEY KA SEME DISTRICT MUNICIPALITY</t>
  </si>
  <si>
    <t>PIXLEY KA SEME LOCAL MUNICIPALITY</t>
  </si>
  <si>
    <t>POLOKWANE LOCAL MUNICIPALITY</t>
  </si>
  <si>
    <t>PORT ST JOHNS LOCAL MUNICIPALITY</t>
  </si>
  <si>
    <t>PRINCE ALBERT LOCAL MUNICIPALITY</t>
  </si>
  <si>
    <t>RAMOTSHERE MOILOA LOCAL MUNICIPALITY</t>
  </si>
  <si>
    <t>RANDFONTEIN LOCAL MUNICIPALITY</t>
  </si>
  <si>
    <t>RATLOU LOCAL MUNICIPALITY</t>
  </si>
  <si>
    <t>RENOSTERBERG LOCAL MUNICIPALITY</t>
  </si>
  <si>
    <t>RICHMOND LOCAL MUNICIPALITY</t>
  </si>
  <si>
    <t>RICHTERSVELD LOCAL MUNICIPALITY</t>
  </si>
  <si>
    <t>RUSTENBURG LOCAL MUNICIPALITY</t>
  </si>
  <si>
    <t>SAKHISIZWE LOCAL MUNICIPALITY</t>
  </si>
  <si>
    <t>SALDANHA BAY LOCAL MUNICIPALITY</t>
  </si>
  <si>
    <t>SARAH BAARTMAN DISTRICT MUNICIPALITY</t>
  </si>
  <si>
    <t>SEDIBENG DISTRICT MUNICIPALITY</t>
  </si>
  <si>
    <t>SENQU LOCAL MUNICIPALITY</t>
  </si>
  <si>
    <t>SETSOTO LOCAL MUNICIPALITY</t>
  </si>
  <si>
    <t>SIYANCUMA LOCAL MUNICIPALITY</t>
  </si>
  <si>
    <t>SIYATHEMBA LOCAL MUNICIPALITY</t>
  </si>
  <si>
    <t>SOL PLAATJIE LOCAL MUNICIPALITY</t>
  </si>
  <si>
    <t>STELLENBOSCH LOCAL MUNICIPALITY</t>
  </si>
  <si>
    <t>STEVE TSHWETE LOCAL MUNICIPALITY</t>
  </si>
  <si>
    <t>SUNDAY'S RIVER VALLEY LOCAL MUNICIPALITY</t>
  </si>
  <si>
    <t>SWARTLAND LOCAL MUNICIPALITY</t>
  </si>
  <si>
    <t>SWELLENDAM LOCAL MUNICIPALITY</t>
  </si>
  <si>
    <t>THABA CHWEU LOCAL MUNICIPALITY</t>
  </si>
  <si>
    <t>THABAZIMBI LOCAL MUNICIPALITY</t>
  </si>
  <si>
    <t>THABO MOFUTSANYANE DISTRICT MUNICIPALITY</t>
  </si>
  <si>
    <t>THE BIG FIVE FALSE BAY LOCAL MUNICIPALITY</t>
  </si>
  <si>
    <t>THE MSUNDUZI LOCAL MUNICIPALITY</t>
  </si>
  <si>
    <t>THEEWATERSKLOOF LOCAL MUNICIPALITY</t>
  </si>
  <si>
    <t>THEMBELIHLE LOCAL MUNICIPALITY</t>
  </si>
  <si>
    <t>THEMBISILE HANI LOCAL MUNICIPALITY</t>
  </si>
  <si>
    <t>THULAMELA LOCAL MUNICIPALITY</t>
  </si>
  <si>
    <t>TLOKWE LOCAL MUNICIPALITY</t>
  </si>
  <si>
    <t>TOKOLOGO LOCAL MUNICIPALITY</t>
  </si>
  <si>
    <t>TSANTSABANE LOCAL MUNICIPALITY</t>
  </si>
  <si>
    <t>TSOLWANA LOCAL MUNICIPALITY</t>
  </si>
  <si>
    <t>TSWAING LOCAL MUNICIPALITY</t>
  </si>
  <si>
    <t>TSWELOPELE LOCAL MUNICIPALITY</t>
  </si>
  <si>
    <t>UBUHLEBEZWE LOCAL MUNICIPALITY</t>
  </si>
  <si>
    <t>UBUNTU LOCAL MUNICIPALITY</t>
  </si>
  <si>
    <t>UGU DISTRICT MUNICIPALITY</t>
  </si>
  <si>
    <t>ULUNDI LOCAL MUNICIPALITY</t>
  </si>
  <si>
    <t>UMDONI LOCAL MUNICIPALITY</t>
  </si>
  <si>
    <t>UMGUNGUNDHLOVU DISTRICT MUNICIPALITY</t>
  </si>
  <si>
    <t>UMHLABUYALINGANA LOCAL MUNICIPALITY</t>
  </si>
  <si>
    <t>UMJINDI LOCAL MUNICIPALITY</t>
  </si>
  <si>
    <t>UMKHANYAKUDE DISTRICT MUNICIPALITY</t>
  </si>
  <si>
    <t>UMLALAZI LOCAL MUNICIPALITY</t>
  </si>
  <si>
    <t>UMNGENI LOCAL MUNICIPALITY</t>
  </si>
  <si>
    <t>UMSHWATHI LOCAL MUNICIPALITY</t>
  </si>
  <si>
    <t>UMSOBOMVU LOCAL MUNICIPALITY</t>
  </si>
  <si>
    <t>UMTSHEZI LOCAL MUNICIPALITY</t>
  </si>
  <si>
    <t>UMUZIWABANTU</t>
  </si>
  <si>
    <t>UMVOTI LOCAL MUNICIPALITY</t>
  </si>
  <si>
    <t>UMZIMKULU LOCAL MUNICIPALITY</t>
  </si>
  <si>
    <t>UMZIMVUBU LOCAL MUNICIPALITY</t>
  </si>
  <si>
    <t>UMZINYATHI DISTRICT MUNICIPALITY</t>
  </si>
  <si>
    <t>UMZUMBE LOCAL MUNICIPALITY</t>
  </si>
  <si>
    <t>UPHONGOLO LOCAL MUNICIPALITY</t>
  </si>
  <si>
    <t>UTHUKELA DISTRICT MUNICIPALITY</t>
  </si>
  <si>
    <t>UTHUNGULU DISTRICT MUNICIPALITY</t>
  </si>
  <si>
    <t>VENTERSDORP LOCAL MUNICIPALITY</t>
  </si>
  <si>
    <t>VHEMBE DISTRICT MUNICIPALITY</t>
  </si>
  <si>
    <t>VICTOR KHANYE LOCAL MUNICIPALITY</t>
  </si>
  <si>
    <t>VULAMEHLO LOCAL MUNICIPALITY</t>
  </si>
  <si>
    <t>WATERBERG DISTRICT MUNICIPALITY</t>
  </si>
  <si>
    <t>WEST COAST DISTRICT MUNICIPALITY</t>
  </si>
  <si>
    <t>WEST RAND DISTRICT MUNICIPALITY</t>
  </si>
  <si>
    <t>WESTONARIA LOCAL MUNICIPALITY</t>
  </si>
  <si>
    <t>WITZENBERG LOCAL MUNICIPALITY</t>
  </si>
  <si>
    <t>XHARIEP DISTRICT MUNICIPALITY</t>
  </si>
  <si>
    <t>ZF MGCAWU DISTRICT MUNICIPALITY</t>
  </si>
  <si>
    <t>ZULULAND DISTRICT MUNICIPALITY</t>
  </si>
  <si>
    <t>ACADEMY OF SCIENCE SA</t>
  </si>
  <si>
    <t>ACCOUNTING STANDARD BOARD</t>
  </si>
  <si>
    <t>AFRICAN RENAISSANCE AND INTERNATIONAL CO-OPERATION FUND</t>
  </si>
  <si>
    <t>AFRIKAANSE TAALMUSEUM</t>
  </si>
  <si>
    <t>AGRI BUSINESS DEVELOPMENT AGENCY</t>
  </si>
  <si>
    <t>AGRICULTURE LAND HOLDING ACCOUNT</t>
  </si>
  <si>
    <t>AGRICULTURE RESEARCH COUNCIL</t>
  </si>
  <si>
    <t>AGRISETA</t>
  </si>
  <si>
    <t>ALBERT LUTHULI MUSEUM</t>
  </si>
  <si>
    <t>ARMSCOR</t>
  </si>
  <si>
    <t>ARTSCAPE</t>
  </si>
  <si>
    <t>AUDITOR GENERAL</t>
  </si>
  <si>
    <t>BANKSETA-BANKING,EDUCATION &amp; TRAINING</t>
  </si>
  <si>
    <t>BOXING S.A</t>
  </si>
  <si>
    <t>BREEDE-OVERBERG CATCHMENT MANAGEMENT AGENCY</t>
  </si>
  <si>
    <t>BUSINESS &amp; ART SOUTH AFRICA</t>
  </si>
  <si>
    <t>CAPE AGENCY FOR SUSTAINABLE INTEGRATED DEVELOPMENT IN RURAL</t>
  </si>
  <si>
    <t>CAPE NATURE CONSERVATION</t>
  </si>
  <si>
    <t>CASTLE CONTROL BOARD</t>
  </si>
  <si>
    <t>CHIETA-CHEMICAL INDUSTRIES</t>
  </si>
  <si>
    <t>COEGA DEVELOPMENT CORPORATION (PTY)LTD</t>
  </si>
  <si>
    <t>COMMISION FOR CONCILIATION, MEDIATATION AND ARBITRATION</t>
  </si>
  <si>
    <t>COMMISION FOR THE PROTECTION OF THE RIGHTS OF CULTURAL, RELI</t>
  </si>
  <si>
    <t>COMMISSION ON GENDER EQUALITY</t>
  </si>
  <si>
    <t>COMMUNITY SCHEMES OMBUD SERVICES</t>
  </si>
  <si>
    <t>COMPANIES AND INTELLECTUAL PROPERTY REGISTRATION OFFICE</t>
  </si>
  <si>
    <t>COMPANIES TRIBUNAL</t>
  </si>
  <si>
    <t>COMPENSATION COMMISSIONER FOR OCCUPATIONAL DISEASES</t>
  </si>
  <si>
    <t>COMPETITION COMMISION</t>
  </si>
  <si>
    <t>COMPETITION TRIBUNAL</t>
  </si>
  <si>
    <t>CONSTRUCTION INDUSTRY DEVELOPMENT BOARD</t>
  </si>
  <si>
    <t>CONSTRUCTION, EDUCATION AND TRAINING AUTHORITY (CETA)</t>
  </si>
  <si>
    <t>COOPERATIVE BANKS DEVELOPMENT AGENCY</t>
  </si>
  <si>
    <t>COST RECOVERY TRADING ENTITY (GAUTENG)</t>
  </si>
  <si>
    <t>COUNCIL FOR BUILDING ENVIROMENT</t>
  </si>
  <si>
    <t>COUNCIL FOR GEO SCIENCE</t>
  </si>
  <si>
    <t>COUNCIL FOR HIGHER EDUCATION</t>
  </si>
  <si>
    <t>COUNCIL FOR MEDICAL SCHEMES</t>
  </si>
  <si>
    <t>CRADLE OF HUMANKIND</t>
  </si>
  <si>
    <t>CROSS BORDER ROAD TRANSPORT</t>
  </si>
  <si>
    <t>CULTURE, ARTS, TOURISM, HOSPITALITY AND SPORT SETA</t>
  </si>
  <si>
    <t>DINOKENG</t>
  </si>
  <si>
    <t>DISASTER RELIEF FUND</t>
  </si>
  <si>
    <t>DRIVING LICENSE CARD ACCOUNT</t>
  </si>
  <si>
    <t>DUBE TRADEPORT CORPORATION</t>
  </si>
  <si>
    <t>EAST LONDON INDUSTRIAL DEVELOPMENT ZONE CORPORATION</t>
  </si>
  <si>
    <t>EASTERN CAPE DEVELOPMENT CORPORATION</t>
  </si>
  <si>
    <t>EASTERN CAPE GAMBLING AND BETTING BOARD</t>
  </si>
  <si>
    <t>EASTERN CAPE GOVERNMENT FLEET MANAGEMENT SERVICES</t>
  </si>
  <si>
    <t>EASTERN CAPE LIQUOR BOARD</t>
  </si>
  <si>
    <t>EASTERN CAPE PARKS AND TOURISM AGENCY</t>
  </si>
  <si>
    <t>EASTERN CAPE PROVINCIAL ART AND CULTURE COUNCIL</t>
  </si>
  <si>
    <t>EASTERN CAPE RURAL DEVELOPMENT AGENCY (ECRDA)</t>
  </si>
  <si>
    <t>EASTERN CAPE SOCIO-ECONOMIC CONSULTATIVE COUNCIL</t>
  </si>
  <si>
    <t>EDUCATION LABOUR RELATION COUNCIL</t>
  </si>
  <si>
    <t>ELECTORAL COMMISSION (REPRESENTED POLITICAL PARTIES FUND)</t>
  </si>
  <si>
    <t>ENGELENBURG ART COLLECTION</t>
  </si>
  <si>
    <t>ESETA(EWSETA)</t>
  </si>
  <si>
    <t>ESTATE AGENCY AFFAIRS BOARD</t>
  </si>
  <si>
    <t>ESTATE AGENTS FIDELITY FUND</t>
  </si>
  <si>
    <t>ETDP SETA</t>
  </si>
  <si>
    <t>EZEMVELO KZN WILDLIFE</t>
  </si>
  <si>
    <t>FASSETA-ACCOUNTING AND FINANCIAL SERVICES</t>
  </si>
  <si>
    <t>FIBRE PROCESSING AND MANUFACTURING SETA</t>
  </si>
  <si>
    <t>FILM AND PUBLICATION BOARD</t>
  </si>
  <si>
    <t>FINANCIAL AND FISCAL COMMISION</t>
  </si>
  <si>
    <t>FINANCIAL INTELLIGENCE CENTRE</t>
  </si>
  <si>
    <t>FINANCIAL SERVICES BOARD</t>
  </si>
  <si>
    <t>FOODBEV</t>
  </si>
  <si>
    <t>FREE STATE FLEET MANAGEMENT ACCOUNT</t>
  </si>
  <si>
    <t>FREE STATE GAMBLING AND LIQUOR AUTHORITY</t>
  </si>
  <si>
    <t>FREE STATE TOURISM AUTHORITY</t>
  </si>
  <si>
    <t>FREEDOM PARK TRUST</t>
  </si>
  <si>
    <t>GATEWAY AIRPORT AUTHORITY LIMITED</t>
  </si>
  <si>
    <t>GAUTENG ENTERPRISE PROPELLER</t>
  </si>
  <si>
    <t>GAUTENG FILM COMMISSION</t>
  </si>
  <si>
    <t>GAUTENG GAMBLING AND BETTING BOARD</t>
  </si>
  <si>
    <t>GAUTENG GROWTH AND DEVELOPMENT AGENCY</t>
  </si>
  <si>
    <t>GAUTENG INFRASTRUCTURE FINANCING AGENCY</t>
  </si>
  <si>
    <t>GAUTENG LIQUOR BOARD</t>
  </si>
  <si>
    <t>GAUTENG PARTNERSHIP FUND</t>
  </si>
  <si>
    <t>GAUTENG TOURISM AUTHORITY (BOARD)</t>
  </si>
  <si>
    <t>GAUTRAIN MANAGEMENT AGENCY</t>
  </si>
  <si>
    <t>GOVERNMENT MOTOR TRANSPORT (CAPE TOWN)</t>
  </si>
  <si>
    <t>GOVERNMENT MOTOR TRANSPORT:TRADING ACCOUNT GAUTENG</t>
  </si>
  <si>
    <t>GOVERNMENT PRINTER</t>
  </si>
  <si>
    <t>GOVERNMENT TECHNICAL ADVISORY CENTRE (GTAC, FORMER TECHNICAL ASSITANCE UNIT)</t>
  </si>
  <si>
    <t>GREATER ST.LUCIA WETLANDS PARK AUTHORITY(ISIMANGALISO)</t>
  </si>
  <si>
    <t>HEALTH AND WALFARE SECTOR EDUCATION AND TRAINING AUTHORITY</t>
  </si>
  <si>
    <t>HOUSING DEVELOPMENT AGENCY</t>
  </si>
  <si>
    <t>HUMAN RIGHTS COMMISION</t>
  </si>
  <si>
    <t>HUMAN SCIENCES RESEARCH COUNCIL (RAAD VIR GEESTESWETENSKAPLI</t>
  </si>
  <si>
    <t>INDEPENDENT COMMUNICATIONS AUTHORITY OF SA (ICASA)</t>
  </si>
  <si>
    <t>INDEPENDENT DEVELOPMENT TRUST</t>
  </si>
  <si>
    <t>INDEPENDENT ELECTORAL COMMISION</t>
  </si>
  <si>
    <t>INDEPENDENT REGULATORY BOARD OF AUDITORS (IRBA)</t>
  </si>
  <si>
    <t>INGONYAMA TRUST FUND BOARD</t>
  </si>
  <si>
    <t>INKOMATI CATCHMENT MANAGEMENT AGENCY</t>
  </si>
  <si>
    <t>INSETA</t>
  </si>
  <si>
    <t>INTERNATIONAL MARKETING COUNCIL S.A ( BRAND SA)</t>
  </si>
  <si>
    <t>INTERNATIONAL TRADE ADMINISTRATION COMMISION OF SOUTH AFRICA</t>
  </si>
  <si>
    <t>ISETT_ NEW MEDIA INFORMATION AND COMM TECHNOLOGIES SETA</t>
  </si>
  <si>
    <t>IZIKO - MUSEUMS OF CAPE TOWN</t>
  </si>
  <si>
    <t>KALAHARI KID CORPORATION (KKC)</t>
  </si>
  <si>
    <t>KWAZULU-NATAL FILM COMMISSION</t>
  </si>
  <si>
    <t>KWAZULU-NATAL GAMBLING AND BETTING BOARD</t>
  </si>
  <si>
    <t>KWAZULU-NATAL GROWTH FUND TRUST</t>
  </si>
  <si>
    <t>KWAZULU-NATAL MUSEUM</t>
  </si>
  <si>
    <t>KWAZULU-NATAL ROYAL HOUSEHOLD TRUST</t>
  </si>
  <si>
    <t>KWAZULU-NATAL SHARKS BOARD</t>
  </si>
  <si>
    <t>KWAZULU-NATAL TOURISM BOARD</t>
  </si>
  <si>
    <t>LEGAL AID SOUTH AFRICA</t>
  </si>
  <si>
    <t>LGSETA</t>
  </si>
  <si>
    <t>LIMPOPO ECONOMIC DEVELOPMENT AGENCY</t>
  </si>
  <si>
    <t>LIMPOPO GAMBLING BOARD</t>
  </si>
  <si>
    <t>LIMPOPO TOURISM AND PARKS BOARD</t>
  </si>
  <si>
    <t>MABANA ARTS,CULTURE AND SPORT FOUNDATION</t>
  </si>
  <si>
    <t>MARINE LIVING RESEARCH FUND(SEA FISHERIES RESEACH FUND)</t>
  </si>
  <si>
    <t>MARKET THEATRE FOUNDATION</t>
  </si>
  <si>
    <t>MAYIBUYE TRANSPORT CORPORATION</t>
  </si>
  <si>
    <t>MCGREGOR MUSEUM</t>
  </si>
  <si>
    <t>MDDA MEDIA DEVELOPMENT AND DIVERSITY AGENCY</t>
  </si>
  <si>
    <t>MERSETA</t>
  </si>
  <si>
    <t>MINE HEALTH AND SAFETY COUNCIL</t>
  </si>
  <si>
    <t>MINING QUALIFICATION AUTHORITY (MQA)</t>
  </si>
  <si>
    <t>MJINDI FARMING</t>
  </si>
  <si>
    <t>MPUMALANGA GAMBLING BOARD</t>
  </si>
  <si>
    <t>MPUMALANGA REGIONAL TRAINING TRUST</t>
  </si>
  <si>
    <t>MPUMALANGA TOURISM AND PARKS AGENCY</t>
  </si>
  <si>
    <t>MSUNDUZI/NCOME MUSEUM</t>
  </si>
  <si>
    <t>MUNICIPAL DEMARCATION BOARD</t>
  </si>
  <si>
    <t>MUNICIPAL INFRASTRUCTURE SUPPORT AGENCY</t>
  </si>
  <si>
    <t>NATIONAL AGRICULTURE MARKETING COUNCIL</t>
  </si>
  <si>
    <t>NATIONAL ARTS COUNCIL OF SOUTH AFRICA</t>
  </si>
  <si>
    <t>NATIONAL CONSUMER COMMISION</t>
  </si>
  <si>
    <t>NATIONAL CONSUMER TRIBUNAL</t>
  </si>
  <si>
    <t>NATIONAL CREDIT REGULATOR</t>
  </si>
  <si>
    <t>NATIONAL DEVELOPMENT AGENCY</t>
  </si>
  <si>
    <t>NATIONAL ECONOMIC DEVELOPMENT AND LABOUR COUNCIL (NEDLAC)</t>
  </si>
  <si>
    <t>NATIONAL ELECTRONIC MEDIA INSTITUTE OF SA</t>
  </si>
  <si>
    <t>NATIONAL ENERGY REGULATOR OF SOUTH AFRICA</t>
  </si>
  <si>
    <t>NATIONAL ENGLISH LITERACY MUSEUM</t>
  </si>
  <si>
    <t>NATIONAL FILM AND VIDEO FOUNDATION</t>
  </si>
  <si>
    <t>NATIONAL GAMBLING BOARD</t>
  </si>
  <si>
    <t>NATIONAL HEALTH LABORATORY SERVICES</t>
  </si>
  <si>
    <t>NATIONAL HERITAGE COUNCIL</t>
  </si>
  <si>
    <t>NATIONAL HOME BUILDERS REGISTRATION</t>
  </si>
  <si>
    <t>NATIONAL LIBRARY OF SOUTH AFRICA</t>
  </si>
  <si>
    <t>NATIONAL LOTTERIES COMMISSION</t>
  </si>
  <si>
    <t>NATIONAL LOTTERY DISTRIBUTION TRUST FUND</t>
  </si>
  <si>
    <t>NATIONAL METROLOGY INSTITUTE OF SOUTH AFRICA (NMISA)</t>
  </si>
  <si>
    <t>NATIONAL MUSEUM</t>
  </si>
  <si>
    <t>NATIONAL NUCLEAR REGULATOR</t>
  </si>
  <si>
    <t>NATIONAL RADIO-ACTIVE WASTE DISPOSAL INSTITUTE</t>
  </si>
  <si>
    <t>NATIONAL REGULATOR FOR COMPULSORY SPECIFICATIONS</t>
  </si>
  <si>
    <t>NATIONAL RESEARCH FOUNDATION</t>
  </si>
  <si>
    <t>NATIONAL SCHOOL OF GOVERNMENT TRAINING TRADING ACCOUNT</t>
  </si>
  <si>
    <t>NATIONAL SKILLLS FUND</t>
  </si>
  <si>
    <t>NATIONAL STUDENT FINANCIAL AID SCHEME</t>
  </si>
  <si>
    <t>NATIONAL YOUTH DEVELOPMENT AGENCY</t>
  </si>
  <si>
    <t>NCERA FARMS</t>
  </si>
  <si>
    <t>NELSON MANDELA MUSEUM</t>
  </si>
  <si>
    <t>NORTH WEST GAMBLING AND BETTING BOARD</t>
  </si>
  <si>
    <t>NORTH WEST PARKS BOARD</t>
  </si>
  <si>
    <t>NORTH WEST PARKS BOARD &amp; TOURISM</t>
  </si>
  <si>
    <t>NORTHERN CAPE ECONOMIC DEVELOPMENT, TRADE AND INVESTMENT PRO</t>
  </si>
  <si>
    <t>NORTHERN CAPE GAMBLING BOARD</t>
  </si>
  <si>
    <t>NORTHERN CAPE GOVERNMENT MOTOR TRANSPORT</t>
  </si>
  <si>
    <t>NORTHERN CAPE LIQUOR BOARD</t>
  </si>
  <si>
    <t>NORTHERN CAPE TOURISM BOARD</t>
  </si>
  <si>
    <t>NORTHERN FLAGSHIP INSTITUTION(DITSONG MUSEUM)</t>
  </si>
  <si>
    <t>NURCHA</t>
  </si>
  <si>
    <t>OFFICE OF HEALTH STANDARDS COMPLIANCE</t>
  </si>
  <si>
    <t>OFFICE OF THE OMBUDSMAN FOR FINANCIAL SERVICES PROVIDERS</t>
  </si>
  <si>
    <t>OFFICE OF THE PENSION FUNDS ADJUDICATOR</t>
  </si>
  <si>
    <t>PAN SOUTH AFRICAN LANGUAGE BOARD</t>
  </si>
  <si>
    <t>PARLIAMENTARY VILLAGES MANAGEMENT BOARD</t>
  </si>
  <si>
    <t>PERFORMING ARTS CENTRE OF THE FREE STATE (PACOFS)</t>
  </si>
  <si>
    <t>PERISHABLE PRODUCTS EXPORT CONTROL</t>
  </si>
  <si>
    <t>PORTS REGULATOR OF SOUTH AFRICA</t>
  </si>
  <si>
    <t>PRESIDENTS FUND (JUSTICE)</t>
  </si>
  <si>
    <t>PRIVATE SECURITY INDUSTRY REGULATORY AUTHORITY</t>
  </si>
  <si>
    <t>PRODUCTIVITY SA</t>
  </si>
  <si>
    <t>PROPERTY MANAGEMENT TRADING ENTITY</t>
  </si>
  <si>
    <t>PUBLIC PROTECTOR</t>
  </si>
  <si>
    <t>PUBLIC SERVICE SECTOR EDUCATION AND TRAINING AUTHORITY</t>
  </si>
  <si>
    <t>QUALITY COUNCIL FOR TRADES &amp; OCCUPATIONS</t>
  </si>
  <si>
    <t>RAILWAY SAFETY REGULATOR</t>
  </si>
  <si>
    <t>REFUGEE RELIEF FUND</t>
  </si>
  <si>
    <t>REGISTRATION OF DEEDS: TRADING ACCOUNT</t>
  </si>
  <si>
    <t>RICHARDS BAY INDUSTRIAL DEVELOPMENT ZONE</t>
  </si>
  <si>
    <t>ROAD ACCIDENT FUND</t>
  </si>
  <si>
    <t>ROAD AGENCY LIMPOPO</t>
  </si>
  <si>
    <t>ROAD TRAFFIC MANAGEMENT CORPORATION</t>
  </si>
  <si>
    <t>ROADS TRAFFIC INFRINGEMENT AGENCY</t>
  </si>
  <si>
    <t>ROBBEN ISLAND MUSEUM</t>
  </si>
  <si>
    <t>RURAL HOUSING LOAN FUND</t>
  </si>
  <si>
    <t>SA MEDICAL RESEARCH COUNCIL</t>
  </si>
  <si>
    <t>SA QUALIFICATION AUTHORITY</t>
  </si>
  <si>
    <t>SA TOURISM BOARD</t>
  </si>
  <si>
    <t>SACE</t>
  </si>
  <si>
    <t>SASSETA</t>
  </si>
  <si>
    <t>SERVICES SETA</t>
  </si>
  <si>
    <t>SMALL ENTERPRICE DEVELOPMENT AGENCY</t>
  </si>
  <si>
    <t>SOCIAL HOUSING REGULATORY AUTHORITY</t>
  </si>
  <si>
    <t>SOCIAL RELIEF FUND</t>
  </si>
  <si>
    <t>SOUTH AFRICAN CIVIL AVIATION AUTHORITY</t>
  </si>
  <si>
    <t>SOUTH AFRICAN DIAMOND AND PRECIOUS METAL REGULATOR</t>
  </si>
  <si>
    <t>SOUTH AFRICAN HERITAGE RESOURCES AGENCY</t>
  </si>
  <si>
    <t>SOUTH AFRICAN INSTITUTE FOR A DRUG FREE SPORTS</t>
  </si>
  <si>
    <t>SOUTH AFRICAN LIBRARY FOR THE BLIND</t>
  </si>
  <si>
    <t>SOUTH AFRICAN LOCAL GOVERNMENT ASSOCIATION(SALGA)</t>
  </si>
  <si>
    <t>SOUTH AFRICAN MARITIME SAFETY AUTHORITY</t>
  </si>
  <si>
    <t>SOUTH AFRICAN NATIONAL ACCREDITATION SYSTEM (SANAS)</t>
  </si>
  <si>
    <t>SOUTH AFRICAN NATIONAL AIDS TRUST COUNCIL (SANATC)</t>
  </si>
  <si>
    <t>SOUTH AFRICAN NATIONAL BIODIVERSITY INSTITUTE</t>
  </si>
  <si>
    <t>SOUTH AFRICAN NATIONAL ENERGY DEVELOPMENT INSTITUTE</t>
  </si>
  <si>
    <t>SOUTH AFRICAN NATIONAL PARKS</t>
  </si>
  <si>
    <t>SOUTH AFRICAN NATIONAL SPACE AGENCY</t>
  </si>
  <si>
    <t>SOUTH AFRICAN REVENUE SERVICE</t>
  </si>
  <si>
    <t>SOUTH AFRICAN SOCIAL SECURITY AGENCY</t>
  </si>
  <si>
    <t>SOUTH AFRICAN WEATHER SERVICES</t>
  </si>
  <si>
    <t>SPECIAL DEFENCE ACCOUNT</t>
  </si>
  <si>
    <t>SPECIAL INVESTIGATING UNIT</t>
  </si>
  <si>
    <t>STATE INFORMATION TECHNOLOGY AGENCY</t>
  </si>
  <si>
    <t>STATE PRESIDENT'S FUND</t>
  </si>
  <si>
    <t>STATE THEATRE, PRETORIA</t>
  </si>
  <si>
    <t>SUPPORTED EMPLOYMENT ENTERPRISES</t>
  </si>
  <si>
    <t>TECHNOLOGY INNOVATION AGENCY</t>
  </si>
  <si>
    <t>THE PLAYHOUSE COMPANY</t>
  </si>
  <si>
    <t>TRADE AND INVESTMENT KWAZULU NATAL</t>
  </si>
  <si>
    <t>TRANSPORT EDUCATION AND TRAINING AUTHORITY</t>
  </si>
  <si>
    <t>UMALUSI (SOUTH AFRICAN CERTIFICATION COUNCIL)</t>
  </si>
  <si>
    <t>UNEMPLOYMENT INSURANCE FUND</t>
  </si>
  <si>
    <t>UNIVERSAL SERVICE AGENCY</t>
  </si>
  <si>
    <t>UNIVERSAL SERVICE AND ACCESS FUND</t>
  </si>
  <si>
    <t>WAR MUSEUM</t>
  </si>
  <si>
    <t>WATER RESEARCH COMMISSION</t>
  </si>
  <si>
    <t>WATER TRADING ENTITY</t>
  </si>
  <si>
    <t>WESTERN CAPE CULTURAL COMMISION</t>
  </si>
  <si>
    <t>WESTERN CAPE GAMBLING AND RACING BOARD</t>
  </si>
  <si>
    <t>WESTERN CAPE HERITAGE</t>
  </si>
  <si>
    <t>WESTERN CAPE HOUSING DEVELOPMENT FUND</t>
  </si>
  <si>
    <t>WESTERN CAPE INVESTMENT AND TRADE PROMOTION AGENCY (WESGRO)</t>
  </si>
  <si>
    <t>WESTERN CAPE LANGUAGE COMMITTEE</t>
  </si>
  <si>
    <t>WESTERN CAPE LIQUOR BOARD/ AUTHORITY</t>
  </si>
  <si>
    <t>WHOLESALE AND RETAIL SETA</t>
  </si>
  <si>
    <t>WILLIAM HUMPREYS ART GALLERY</t>
  </si>
  <si>
    <t>WINDYBRO THEATRE</t>
  </si>
  <si>
    <t>WORKMEN'S COMPENSATION FUND</t>
  </si>
  <si>
    <t>National departments</t>
  </si>
  <si>
    <t>CENTRE FOR PUBLIC SERVICE INNOVATION</t>
  </si>
  <si>
    <t>CIVILIAN SECRETARIAT FOR POLICE</t>
  </si>
  <si>
    <t>GOVERNMENT COMMUNICATIONS AND INFORMATION SYSTEMS</t>
  </si>
  <si>
    <t>INDEPENDENT POLICE INVESTIGATIVE DIRECTORATE</t>
  </si>
  <si>
    <t>INTERNATIONAL RELATIONS AND COOPERATION</t>
  </si>
  <si>
    <t>MILITARY VETERANS</t>
  </si>
  <si>
    <t>NATIONAL DEPARTMENT OF AGRICULTURE, FORESTRY AND FISHERIES</t>
  </si>
  <si>
    <t>NATIONAL DEPARTMENT OF ARTS AND CULTURE</t>
  </si>
  <si>
    <t>NATIONAL DEPARTMENT OF BASIC EDUCATION</t>
  </si>
  <si>
    <t>NATIONAL DEPARTMENT OF COMMUNICATIONS (NEW)</t>
  </si>
  <si>
    <t>NATIONAL DEPARTMENT OF COOPERATIVE GOVERNANCE</t>
  </si>
  <si>
    <t>NATIONAL DEPARTMENT OF CORRECTIONAL SERVICES</t>
  </si>
  <si>
    <t>NATIONAL DEPARTMENT OF DEFENCE</t>
  </si>
  <si>
    <t>NATIONAL DEPARTMENT OF ECONOMIC DEVELOPMENT</t>
  </si>
  <si>
    <t>NATIONAL DEPARTMENT OF ENERGEY</t>
  </si>
  <si>
    <t>NATIONAL DEPARTMENT OF ENVIROMENTAL AFFAIRS</t>
  </si>
  <si>
    <t>NATIONAL DEPARTMENT OF HEALTH</t>
  </si>
  <si>
    <t>NATIONAL DEPARTMENT OF HIGHER EDUCATION AND TRAINING</t>
  </si>
  <si>
    <t>NATIONAL DEPARTMENT OF HOME AFFAIRS</t>
  </si>
  <si>
    <t>NATIONAL DEPARTMENT OF HUMAN SETTLEMENTS</t>
  </si>
  <si>
    <t>NATIONAL DEPARTMENT OF JUSTICE AND CONSTITUTIONAL DEVELOPMEN</t>
  </si>
  <si>
    <t>NATIONAL DEPARTMENT OF LABOUR</t>
  </si>
  <si>
    <t>NATIONAL DEPARTMENT OF MINERAL RESOURCES</t>
  </si>
  <si>
    <t>NATIONAL DEPARTMENT OF OFFICE OF THE CHIEF JUSTICE AND JUDICIAL ADMINISTRATION</t>
  </si>
  <si>
    <t>NATIONAL DEPARTMENT OF PUBLIC ENTERPRISES</t>
  </si>
  <si>
    <t>NATIONAL DEPARTMENT OF PUBLIC SERVICE AND ADMINISTRATION</t>
  </si>
  <si>
    <t>NATIONAL DEPARTMENT OF PUBLIC WORKS</t>
  </si>
  <si>
    <t>NATIONAL DEPARTMENT OF RURAL DEVELOPMENT AND LAND REFORM</t>
  </si>
  <si>
    <t>NATIONAL DEPARTMENT OF SCIENCE AND TECHNOLOGY</t>
  </si>
  <si>
    <t>NATIONAL DEPARTMENT OF SMALL BUSINESS DEVELOPMENT</t>
  </si>
  <si>
    <t>NATIONAL DEPARTMENT OF SOCIAL DEVELOPMENT</t>
  </si>
  <si>
    <t>NATIONAL DEPARTMENT OF SPORT AND RECREATION</t>
  </si>
  <si>
    <t>NATIONAL DEPARTMENT OF TELECOMMUNICATIONS AND POSTAL SERVICE</t>
  </si>
  <si>
    <t>NATIONAL DEPARTMENT OF THE PRESIDENCY</t>
  </si>
  <si>
    <t>NATIONAL DEPARTMENT OF TOURISM</t>
  </si>
  <si>
    <t>NATIONAL DEPARTMENT OF TRADE AND INDUSTRY</t>
  </si>
  <si>
    <t>NATIONAL DEPARTMENT OF TRADITIONAL AFFAIRS</t>
  </si>
  <si>
    <t>NATIONAL DEPARTMENT OF TRANSPORT</t>
  </si>
  <si>
    <t>NATIONAL DEPARTMENT OF TREASURY</t>
  </si>
  <si>
    <t>NATIONAL DEPARTMENT OF WATER AFFAIRS</t>
  </si>
  <si>
    <t>NATIONAL DEPARTMENT OF WOMEN</t>
  </si>
  <si>
    <t>NATIONAL SCHOOL OF GOVERNMENT</t>
  </si>
  <si>
    <t>PARLIAMENT</t>
  </si>
  <si>
    <t>PLANNING MONITORING AND EVALUATION</t>
  </si>
  <si>
    <t>PUBLIC SERVICE COMMISSION</t>
  </si>
  <si>
    <t>SOUTH AFRICAN POLICE SERVICE</t>
  </si>
  <si>
    <t>STATISTICS SOUTH AFRICA</t>
  </si>
  <si>
    <t>Higher education institutions</t>
  </si>
  <si>
    <t>CAPE PENINSULA UNIVERSITY OF TECHNOLOGY</t>
  </si>
  <si>
    <t>CENTRAL UNIVERSITY OF TECHNOLOGY-FREE STATE</t>
  </si>
  <si>
    <t>DURBAN UNIVERSITY OF TECHNOLOGY</t>
  </si>
  <si>
    <t>MANGOSUTHU TECHNIKON</t>
  </si>
  <si>
    <t>NELSON MANDELA METROPOLITAN UNIVERSITY</t>
  </si>
  <si>
    <t>NORTH WEST UNIVERSITY</t>
  </si>
  <si>
    <t>RHODES UNIVERSITY</t>
  </si>
  <si>
    <t>SEFAKO MAKGATHO HEALTH SCIENCE UNIVERSITY</t>
  </si>
  <si>
    <t>SOL PLAATJE UNIVERSITY</t>
  </si>
  <si>
    <t>STELLENBOSCH UNIVERSITY</t>
  </si>
  <si>
    <t>TSHWANE UNIVERSITY OF TECHNOLOGY</t>
  </si>
  <si>
    <t>UNIVERSITY OF CAPE TOWN</t>
  </si>
  <si>
    <t>UNIVERSITY OF FORT HARE</t>
  </si>
  <si>
    <t>UNIVERSITY OF JOHANNESBURG</t>
  </si>
  <si>
    <t>UNIVERSITY OF KWAZULU-NATAL</t>
  </si>
  <si>
    <t>UNIVERSITY OF LIMPOPO</t>
  </si>
  <si>
    <t>UNIVERSITY OF MPUMALANGA</t>
  </si>
  <si>
    <t>UNIVERSITY OF PRETORIA</t>
  </si>
  <si>
    <t>UNIVERSITY OF SOUTH AFRICA</t>
  </si>
  <si>
    <t>UNIVERSITY OF THE FREE STATE</t>
  </si>
  <si>
    <t>UNIVERSITY OF THE WESTERN CAPE</t>
  </si>
  <si>
    <t>UNIVERSITY OF THE WITWATERSRAND</t>
  </si>
  <si>
    <t>UNIVERSITY OF VENDA</t>
  </si>
  <si>
    <t>UNIVERSITY OF ZULULAND</t>
  </si>
  <si>
    <t>VAAL UNIVERSITY OF TECHNOLOGY</t>
  </si>
  <si>
    <t>WALTER SISULU UNIVERSITY OF TECHNOLOGY &amp; SCIENCE</t>
  </si>
  <si>
    <t>Total capex</t>
  </si>
  <si>
    <t>Provincial government</t>
  </si>
  <si>
    <t>Public Corporations</t>
  </si>
  <si>
    <t>National government</t>
  </si>
  <si>
    <t>Provincial Government</t>
  </si>
  <si>
    <t>Higher Education Institutions</t>
  </si>
  <si>
    <t>Extra-budgetary Accounts</t>
  </si>
  <si>
    <t>TOTAL CAPEX R'000</t>
  </si>
  <si>
    <t>TOTAL CAPEX R million</t>
  </si>
  <si>
    <t>TOTAL CAPEX R billion</t>
  </si>
  <si>
    <t>TOTAL CAPEX Rmln</t>
  </si>
  <si>
    <t>Type</t>
  </si>
  <si>
    <t>Year</t>
  </si>
  <si>
    <t>TOTAL CAPEX   R bln</t>
  </si>
  <si>
    <t>TOTAL CAPEX    R'000</t>
  </si>
  <si>
    <t>SOUTH AFRICAN NATIONAL ROAD AGENCY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</si>
</sst>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2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1"/>
      <color indexed="8"/>
      <name val="Times New Roman"/>
      <family val="1"/>
    </font>
    <font>
      <b/>
      <sz val="10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2"/>
      <color rgb="FF336600"/>
      <name val="Times New Roman"/>
      <family val="1"/>
    </font>
    <font>
      <b/>
      <sz val="12"/>
      <color rgb="FF7030A0"/>
      <name val="Times New Roman"/>
      <family val="1"/>
    </font>
    <font>
      <b/>
      <sz val="8"/>
      <color theme="1"/>
      <name val="Calibri"/>
      <family val="2"/>
      <scheme val="minor"/>
    </font>
    <font>
      <b/>
      <sz val="11"/>
      <color rgb="FF336600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4">
    <xf numFmtId="0" fontId="0" fillId="0" borderId="0" xfId="0"/>
    <xf numFmtId="0" fontId="4" fillId="2" borderId="0" xfId="0" applyFont="1" applyFill="1" applyBorder="1"/>
    <xf numFmtId="0" fontId="0" fillId="0" borderId="0" xfId="0" applyFill="1"/>
    <xf numFmtId="0" fontId="4" fillId="0" borderId="0" xfId="0" applyFont="1" applyFill="1" applyBorder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/>
    <xf numFmtId="0" fontId="0" fillId="0" borderId="0" xfId="0" applyBorder="1" applyAlignment="1"/>
    <xf numFmtId="3" fontId="0" fillId="0" borderId="0" xfId="0" applyNumberFormat="1"/>
    <xf numFmtId="0" fontId="4" fillId="0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0" fontId="4" fillId="0" borderId="2" xfId="0" applyNumberFormat="1" applyFont="1" applyBorder="1" applyAlignment="1">
      <alignment horizontal="left"/>
    </xf>
    <xf numFmtId="0" fontId="5" fillId="0" borderId="0" xfId="0" applyFont="1"/>
    <xf numFmtId="0" fontId="6" fillId="4" borderId="0" xfId="0" applyFont="1" applyFill="1"/>
    <xf numFmtId="0" fontId="6" fillId="5" borderId="14" xfId="0" applyFont="1" applyFill="1" applyBorder="1" applyAlignment="1">
      <alignment horizontal="center" vertical="center"/>
    </xf>
    <xf numFmtId="0" fontId="6" fillId="5" borderId="1" xfId="0" applyNumberFormat="1" applyFont="1" applyFill="1" applyBorder="1" applyAlignment="1">
      <alignment vertical="center" wrapText="1"/>
    </xf>
    <xf numFmtId="0" fontId="6" fillId="11" borderId="19" xfId="0" applyFont="1" applyFill="1" applyBorder="1" applyAlignment="1">
      <alignment horizontal="center" vertical="center"/>
    </xf>
    <xf numFmtId="0" fontId="6" fillId="0" borderId="0" xfId="0" applyFont="1"/>
    <xf numFmtId="0" fontId="7" fillId="0" borderId="14" xfId="0" applyFont="1" applyBorder="1" applyAlignment="1">
      <alignment horizontal="center" vertical="center"/>
    </xf>
    <xf numFmtId="0" fontId="8" fillId="0" borderId="1" xfId="0" applyNumberFormat="1" applyFont="1" applyFill="1" applyBorder="1" applyAlignment="1">
      <alignment vertical="center" wrapText="1"/>
    </xf>
    <xf numFmtId="0" fontId="8" fillId="0" borderId="20" xfId="0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0" fontId="8" fillId="0" borderId="21" xfId="0" applyFont="1" applyFill="1" applyBorder="1" applyAlignment="1">
      <alignment vertical="center"/>
    </xf>
    <xf numFmtId="0" fontId="7" fillId="11" borderId="22" xfId="0" applyFont="1" applyFill="1" applyBorder="1" applyAlignment="1">
      <alignment vertical="center"/>
    </xf>
    <xf numFmtId="0" fontId="0" fillId="0" borderId="0" xfId="0" applyFont="1"/>
    <xf numFmtId="0" fontId="5" fillId="0" borderId="14" xfId="0" applyFont="1" applyBorder="1" applyAlignment="1">
      <alignment horizontal="center"/>
    </xf>
    <xf numFmtId="0" fontId="0" fillId="0" borderId="1" xfId="0" applyFill="1" applyBorder="1"/>
    <xf numFmtId="0" fontId="0" fillId="0" borderId="20" xfId="0" applyFill="1" applyBorder="1"/>
    <xf numFmtId="0" fontId="0" fillId="0" borderId="14" xfId="0" applyNumberFormat="1" applyFill="1" applyBorder="1"/>
    <xf numFmtId="0" fontId="0" fillId="0" borderId="21" xfId="0" applyFill="1" applyBorder="1"/>
    <xf numFmtId="1" fontId="5" fillId="0" borderId="22" xfId="0" applyNumberFormat="1" applyFont="1" applyFill="1" applyBorder="1"/>
    <xf numFmtId="0" fontId="0" fillId="0" borderId="23" xfId="0" applyFill="1" applyBorder="1"/>
    <xf numFmtId="0" fontId="0" fillId="0" borderId="24" xfId="0" applyNumberFormat="1" applyFill="1" applyBorder="1"/>
    <xf numFmtId="0" fontId="0" fillId="0" borderId="25" xfId="0" applyFill="1" applyBorder="1"/>
    <xf numFmtId="1" fontId="5" fillId="0" borderId="26" xfId="0" applyNumberFormat="1" applyFont="1" applyFill="1" applyBorder="1"/>
    <xf numFmtId="1" fontId="4" fillId="0" borderId="9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left"/>
    </xf>
    <xf numFmtId="3" fontId="4" fillId="0" borderId="1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4" fillId="0" borderId="15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3" fontId="4" fillId="0" borderId="5" xfId="0" applyNumberFormat="1" applyFont="1" applyBorder="1" applyAlignment="1">
      <alignment horizontal="right"/>
    </xf>
    <xf numFmtId="3" fontId="3" fillId="3" borderId="4" xfId="0" applyNumberFormat="1" applyFont="1" applyFill="1" applyBorder="1" applyAlignment="1">
      <alignment horizontal="right"/>
    </xf>
    <xf numFmtId="3" fontId="4" fillId="0" borderId="6" xfId="0" applyNumberFormat="1" applyFont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lef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4" fillId="0" borderId="7" xfId="0" quotePrefix="1" applyNumberFormat="1" applyFont="1" applyBorder="1" applyAlignment="1">
      <alignment horizontal="left"/>
    </xf>
    <xf numFmtId="1" fontId="4" fillId="0" borderId="8" xfId="0" applyNumberFormat="1" applyFont="1" applyBorder="1" applyAlignment="1">
      <alignment horizontal="center"/>
    </xf>
    <xf numFmtId="0" fontId="4" fillId="0" borderId="29" xfId="0" applyNumberFormat="1" applyFont="1" applyBorder="1" applyAlignment="1">
      <alignment horizontal="left"/>
    </xf>
    <xf numFmtId="0" fontId="4" fillId="0" borderId="30" xfId="0" applyNumberFormat="1" applyFont="1" applyBorder="1" applyAlignment="1">
      <alignment horizontal="left"/>
    </xf>
    <xf numFmtId="0" fontId="4" fillId="0" borderId="29" xfId="0" applyNumberFormat="1" applyFont="1" applyBorder="1" applyAlignment="1">
      <alignment horizontal="right"/>
    </xf>
    <xf numFmtId="0" fontId="4" fillId="0" borderId="30" xfId="0" applyNumberFormat="1" applyFont="1" applyBorder="1" applyAlignment="1">
      <alignment horizontal="right"/>
    </xf>
    <xf numFmtId="0" fontId="4" fillId="0" borderId="31" xfId="0" applyNumberFormat="1" applyFont="1" applyBorder="1" applyAlignment="1">
      <alignment horizontal="right"/>
    </xf>
    <xf numFmtId="0" fontId="4" fillId="0" borderId="32" xfId="0" applyNumberFormat="1" applyFont="1" applyBorder="1" applyAlignment="1">
      <alignment horizontal="right"/>
    </xf>
    <xf numFmtId="3" fontId="4" fillId="0" borderId="29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2" xfId="0" applyNumberFormat="1" applyFont="1" applyBorder="1" applyAlignment="1">
      <alignment horizontal="right"/>
    </xf>
    <xf numFmtId="164" fontId="2" fillId="0" borderId="29" xfId="1" applyNumberFormat="1" applyFont="1" applyFill="1" applyBorder="1" applyAlignment="1">
      <alignment horizontal="center"/>
    </xf>
    <xf numFmtId="164" fontId="2" fillId="0" borderId="29" xfId="1" applyNumberFormat="1" applyFont="1" applyFill="1" applyBorder="1" applyAlignment="1"/>
    <xf numFmtId="0" fontId="9" fillId="0" borderId="0" xfId="0" applyFont="1"/>
    <xf numFmtId="0" fontId="9" fillId="0" borderId="29" xfId="0" applyFont="1" applyBorder="1" applyAlignment="1">
      <alignment horizontal="center"/>
    </xf>
    <xf numFmtId="0" fontId="9" fillId="0" borderId="29" xfId="0" applyFont="1" applyBorder="1"/>
    <xf numFmtId="3" fontId="0" fillId="0" borderId="29" xfId="0" applyNumberFormat="1" applyBorder="1"/>
    <xf numFmtId="3" fontId="4" fillId="0" borderId="5" xfId="0" applyNumberFormat="1" applyFont="1" applyFill="1" applyBorder="1" applyAlignment="1">
      <alignment horizontal="right"/>
    </xf>
    <xf numFmtId="3" fontId="4" fillId="0" borderId="6" xfId="0" applyNumberFormat="1" applyFont="1" applyFill="1" applyBorder="1" applyAlignment="1">
      <alignment horizontal="right"/>
    </xf>
    <xf numFmtId="0" fontId="4" fillId="0" borderId="29" xfId="0" applyFont="1" applyBorder="1" applyAlignment="1">
      <alignment horizontal="center"/>
    </xf>
    <xf numFmtId="3" fontId="10" fillId="0" borderId="29" xfId="0" applyNumberFormat="1" applyFont="1" applyBorder="1"/>
    <xf numFmtId="3" fontId="10" fillId="0" borderId="0" xfId="0" applyNumberFormat="1" applyFont="1"/>
    <xf numFmtId="3" fontId="2" fillId="0" borderId="29" xfId="1" applyNumberFormat="1" applyFont="1" applyFill="1" applyBorder="1" applyAlignment="1">
      <alignment horizontal="center"/>
    </xf>
    <xf numFmtId="3" fontId="2" fillId="0" borderId="29" xfId="1" applyNumberFormat="1" applyFont="1" applyFill="1" applyBorder="1" applyAlignment="1"/>
    <xf numFmtId="3" fontId="4" fillId="0" borderId="0" xfId="0" applyNumberFormat="1" applyFont="1"/>
    <xf numFmtId="3" fontId="4" fillId="0" borderId="29" xfId="0" applyNumberFormat="1" applyFont="1" applyBorder="1" applyAlignment="1">
      <alignment horizontal="center"/>
    </xf>
    <xf numFmtId="3" fontId="4" fillId="0" borderId="29" xfId="0" applyNumberFormat="1" applyFont="1" applyBorder="1"/>
    <xf numFmtId="3" fontId="4" fillId="0" borderId="8" xfId="0" applyNumberFormat="1" applyFont="1" applyBorder="1" applyAlignment="1">
      <alignment horizontal="center"/>
    </xf>
    <xf numFmtId="3" fontId="4" fillId="0" borderId="7" xfId="0" quotePrefix="1" applyNumberFormat="1" applyFont="1" applyBorder="1" applyAlignment="1">
      <alignment horizontal="left"/>
    </xf>
    <xf numFmtId="3" fontId="4" fillId="0" borderId="13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left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left"/>
    </xf>
    <xf numFmtId="3" fontId="4" fillId="0" borderId="27" xfId="0" applyNumberFormat="1" applyFont="1" applyBorder="1" applyAlignment="1">
      <alignment horizontal="right"/>
    </xf>
    <xf numFmtId="3" fontId="4" fillId="0" borderId="29" xfId="0" applyNumberFormat="1" applyFont="1" applyBorder="1" applyAlignment="1">
      <alignment horizontal="left"/>
    </xf>
    <xf numFmtId="3" fontId="4" fillId="0" borderId="28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left"/>
    </xf>
    <xf numFmtId="3" fontId="3" fillId="3" borderId="4" xfId="0" applyNumberFormat="1" applyFont="1" applyFill="1" applyBorder="1" applyAlignment="1">
      <alignment horizontal="center"/>
    </xf>
    <xf numFmtId="3" fontId="3" fillId="3" borderId="4" xfId="0" applyNumberFormat="1" applyFont="1" applyFill="1" applyBorder="1" applyAlignment="1">
      <alignment horizontal="left"/>
    </xf>
    <xf numFmtId="3" fontId="4" fillId="0" borderId="0" xfId="0" applyNumberFormat="1" applyFont="1" applyFill="1" applyAlignment="1">
      <alignment horizontal="center"/>
    </xf>
    <xf numFmtId="3" fontId="4" fillId="0" borderId="0" xfId="0" applyNumberFormat="1" applyFont="1" applyFill="1" applyBorder="1" applyAlignment="1">
      <alignment horizontal="left"/>
    </xf>
    <xf numFmtId="3" fontId="4" fillId="0" borderId="0" xfId="0" applyNumberFormat="1" applyFont="1" applyFill="1" applyBorder="1"/>
    <xf numFmtId="3" fontId="10" fillId="0" borderId="0" xfId="0" applyNumberFormat="1" applyFont="1" applyFill="1"/>
    <xf numFmtId="3" fontId="10" fillId="0" borderId="0" xfId="0" applyNumberFormat="1" applyFont="1" applyBorder="1" applyAlignment="1"/>
    <xf numFmtId="3" fontId="4" fillId="0" borderId="0" xfId="0" applyNumberFormat="1" applyFont="1" applyAlignment="1">
      <alignment horizontal="center"/>
    </xf>
    <xf numFmtId="3" fontId="4" fillId="2" borderId="0" xfId="0" applyNumberFormat="1" applyFont="1" applyFill="1" applyBorder="1" applyAlignment="1">
      <alignment horizontal="left"/>
    </xf>
    <xf numFmtId="3" fontId="4" fillId="2" borderId="0" xfId="0" applyNumberFormat="1" applyFont="1" applyFill="1" applyBorder="1"/>
    <xf numFmtId="3" fontId="9" fillId="0" borderId="29" xfId="0" applyNumberFormat="1" applyFont="1" applyBorder="1"/>
    <xf numFmtId="3" fontId="9" fillId="0" borderId="0" xfId="0" applyNumberFormat="1" applyFont="1"/>
    <xf numFmtId="1" fontId="4" fillId="0" borderId="27" xfId="0" applyNumberFormat="1" applyFont="1" applyBorder="1" applyAlignment="1">
      <alignment horizontal="center"/>
    </xf>
    <xf numFmtId="3" fontId="3" fillId="3" borderId="4" xfId="0" applyNumberFormat="1" applyFont="1" applyFill="1" applyBorder="1"/>
    <xf numFmtId="3" fontId="11" fillId="3" borderId="4" xfId="0" applyNumberFormat="1" applyFont="1" applyFill="1" applyBorder="1"/>
    <xf numFmtId="0" fontId="9" fillId="0" borderId="0" xfId="0" applyFont="1" applyBorder="1" applyAlignment="1"/>
    <xf numFmtId="0" fontId="9" fillId="0" borderId="0" xfId="0" applyFont="1" applyFill="1"/>
    <xf numFmtId="164" fontId="12" fillId="0" borderId="29" xfId="1" applyNumberFormat="1" applyFont="1" applyFill="1" applyBorder="1" applyAlignment="1">
      <alignment horizontal="center" vertical="center"/>
    </xf>
    <xf numFmtId="0" fontId="0" fillId="0" borderId="29" xfId="0" applyBorder="1"/>
    <xf numFmtId="3" fontId="4" fillId="0" borderId="29" xfId="0" applyNumberFormat="1" applyFont="1" applyFill="1" applyBorder="1" applyAlignment="1">
      <alignment horizontal="right"/>
    </xf>
    <xf numFmtId="0" fontId="0" fillId="0" borderId="29" xfId="0" applyFill="1" applyBorder="1"/>
    <xf numFmtId="0" fontId="11" fillId="3" borderId="4" xfId="0" applyFont="1" applyFill="1" applyBorder="1"/>
    <xf numFmtId="3" fontId="11" fillId="3" borderId="4" xfId="0" applyNumberFormat="1" applyFont="1" applyFill="1" applyBorder="1" applyAlignment="1">
      <alignment horizontal="right"/>
    </xf>
    <xf numFmtId="3" fontId="3" fillId="3" borderId="29" xfId="0" applyNumberFormat="1" applyFont="1" applyFill="1" applyBorder="1" applyAlignment="1">
      <alignment horizontal="right"/>
    </xf>
    <xf numFmtId="1" fontId="4" fillId="0" borderId="29" xfId="0" applyNumberFormat="1" applyFont="1" applyBorder="1" applyAlignment="1">
      <alignment horizontal="center"/>
    </xf>
    <xf numFmtId="0" fontId="0" fillId="0" borderId="0" xfId="0" applyFill="1" applyAlignment="1">
      <alignment horizontal="center"/>
    </xf>
    <xf numFmtId="164" fontId="2" fillId="0" borderId="29" xfId="1" applyNumberFormat="1" applyFont="1" applyFill="1" applyBorder="1" applyAlignment="1">
      <alignment horizontal="left"/>
    </xf>
    <xf numFmtId="0" fontId="2" fillId="0" borderId="29" xfId="1" applyNumberFormat="1" applyFont="1" applyFill="1" applyBorder="1" applyAlignment="1">
      <alignment horizontal="center"/>
    </xf>
    <xf numFmtId="1" fontId="4" fillId="0" borderId="29" xfId="0" applyNumberFormat="1" applyFont="1" applyBorder="1" applyAlignment="1">
      <alignment horizontal="left"/>
    </xf>
    <xf numFmtId="1" fontId="4" fillId="0" borderId="7" xfId="0" applyNumberFormat="1" applyFont="1" applyBorder="1" applyAlignment="1">
      <alignment horizontal="left"/>
    </xf>
    <xf numFmtId="1" fontId="4" fillId="0" borderId="2" xfId="0" applyNumberFormat="1" applyFont="1" applyBorder="1" applyAlignment="1">
      <alignment horizontal="left"/>
    </xf>
    <xf numFmtId="1" fontId="4" fillId="0" borderId="10" xfId="0" applyNumberFormat="1" applyFont="1" applyBorder="1" applyAlignment="1">
      <alignment horizontal="left"/>
    </xf>
    <xf numFmtId="0" fontId="4" fillId="0" borderId="11" xfId="0" applyNumberFormat="1" applyFont="1" applyBorder="1" applyAlignment="1">
      <alignment horizontal="right"/>
    </xf>
    <xf numFmtId="0" fontId="4" fillId="0" borderId="12" xfId="0" applyNumberFormat="1" applyFont="1" applyBorder="1" applyAlignment="1">
      <alignment horizontal="right"/>
    </xf>
    <xf numFmtId="0" fontId="13" fillId="12" borderId="4" xfId="0" applyFont="1" applyFill="1" applyBorder="1" applyAlignment="1">
      <alignment horizontal="left"/>
    </xf>
    <xf numFmtId="3" fontId="11" fillId="12" borderId="4" xfId="0" applyNumberFormat="1" applyFont="1" applyFill="1" applyBorder="1" applyAlignment="1">
      <alignment horizontal="right"/>
    </xf>
    <xf numFmtId="3" fontId="3" fillId="12" borderId="4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29" xfId="0" applyBorder="1" applyAlignment="1">
      <alignment horizontal="center"/>
    </xf>
    <xf numFmtId="0" fontId="4" fillId="0" borderId="7" xfId="0" applyNumberFormat="1" applyFont="1" applyBorder="1" applyAlignment="1">
      <alignment horizontal="left"/>
    </xf>
    <xf numFmtId="3" fontId="4" fillId="0" borderId="31" xfId="0" applyNumberFormat="1" applyFont="1" applyFill="1" applyBorder="1" applyAlignment="1">
      <alignment horizontal="right"/>
    </xf>
    <xf numFmtId="1" fontId="4" fillId="0" borderId="28" xfId="0" applyNumberFormat="1" applyFont="1" applyBorder="1" applyAlignment="1">
      <alignment horizontal="center"/>
    </xf>
    <xf numFmtId="0" fontId="14" fillId="3" borderId="4" xfId="0" applyFont="1" applyFill="1" applyBorder="1" applyAlignment="1">
      <alignment horizontal="center"/>
    </xf>
    <xf numFmtId="0" fontId="14" fillId="3" borderId="4" xfId="0" applyFont="1" applyFill="1" applyBorder="1" applyAlignment="1"/>
    <xf numFmtId="3" fontId="4" fillId="0" borderId="11" xfId="0" applyNumberFormat="1" applyFont="1" applyFill="1" applyBorder="1" applyAlignment="1">
      <alignment horizontal="right"/>
    </xf>
    <xf numFmtId="3" fontId="4" fillId="0" borderId="12" xfId="0" applyNumberFormat="1" applyFont="1" applyFill="1" applyBorder="1" applyAlignment="1">
      <alignment horizontal="right"/>
    </xf>
    <xf numFmtId="0" fontId="4" fillId="0" borderId="3" xfId="0" applyNumberFormat="1" applyFont="1" applyBorder="1" applyAlignment="1">
      <alignment horizontal="left"/>
    </xf>
    <xf numFmtId="3" fontId="4" fillId="0" borderId="3" xfId="0" applyNumberFormat="1" applyFont="1" applyBorder="1" applyAlignment="1">
      <alignment horizontal="right"/>
    </xf>
    <xf numFmtId="0" fontId="15" fillId="12" borderId="29" xfId="0" applyFont="1" applyFill="1" applyBorder="1"/>
    <xf numFmtId="3" fontId="15" fillId="12" borderId="29" xfId="0" applyNumberFormat="1" applyFont="1" applyFill="1" applyBorder="1"/>
    <xf numFmtId="3" fontId="16" fillId="12" borderId="29" xfId="0" applyNumberFormat="1" applyFont="1" applyFill="1" applyBorder="1"/>
    <xf numFmtId="3" fontId="17" fillId="0" borderId="29" xfId="1" applyNumberFormat="1" applyFont="1" applyFill="1" applyBorder="1" applyAlignment="1">
      <alignment horizontal="center"/>
    </xf>
    <xf numFmtId="3" fontId="18" fillId="0" borderId="29" xfId="0" applyNumberFormat="1" applyFont="1" applyBorder="1" applyAlignment="1">
      <alignment horizontal="center"/>
    </xf>
    <xf numFmtId="0" fontId="19" fillId="0" borderId="0" xfId="0" applyFont="1"/>
    <xf numFmtId="0" fontId="18" fillId="0" borderId="29" xfId="0" applyFont="1" applyBorder="1"/>
    <xf numFmtId="3" fontId="18" fillId="0" borderId="29" xfId="0" applyNumberFormat="1" applyFont="1" applyBorder="1"/>
    <xf numFmtId="1" fontId="2" fillId="0" borderId="29" xfId="1" applyNumberFormat="1" applyFont="1" applyFill="1" applyBorder="1" applyAlignment="1">
      <alignment horizontal="center"/>
    </xf>
    <xf numFmtId="0" fontId="15" fillId="12" borderId="29" xfId="0" applyFont="1" applyFill="1" applyBorder="1" applyAlignment="1">
      <alignment horizontal="center"/>
    </xf>
    <xf numFmtId="0" fontId="5" fillId="12" borderId="4" xfId="0" applyFont="1" applyFill="1" applyBorder="1" applyAlignment="1">
      <alignment horizontal="center"/>
    </xf>
    <xf numFmtId="164" fontId="2" fillId="0" borderId="11" xfId="1" applyNumberFormat="1" applyFont="1" applyFill="1" applyBorder="1" applyAlignment="1">
      <alignment horizontal="center"/>
    </xf>
    <xf numFmtId="0" fontId="20" fillId="0" borderId="29" xfId="0" applyFont="1" applyBorder="1"/>
    <xf numFmtId="0" fontId="21" fillId="0" borderId="29" xfId="0" applyFont="1" applyBorder="1"/>
    <xf numFmtId="3" fontId="20" fillId="0" borderId="29" xfId="0" applyNumberFormat="1" applyFont="1" applyBorder="1"/>
    <xf numFmtId="1" fontId="21" fillId="0" borderId="29" xfId="0" applyNumberFormat="1" applyFont="1" applyBorder="1"/>
    <xf numFmtId="0" fontId="0" fillId="0" borderId="0" xfId="0" applyAlignment="1">
      <alignment horizontal="right"/>
    </xf>
    <xf numFmtId="4" fontId="0" fillId="0" borderId="0" xfId="0" applyNumberFormat="1"/>
    <xf numFmtId="0" fontId="5" fillId="0" borderId="29" xfId="0" applyFont="1" applyBorder="1" applyAlignment="1">
      <alignment horizontal="right"/>
    </xf>
    <xf numFmtId="4" fontId="5" fillId="0" borderId="29" xfId="0" applyNumberFormat="1" applyFont="1" applyBorder="1" applyAlignment="1">
      <alignment horizontal="right" wrapText="1"/>
    </xf>
    <xf numFmtId="4" fontId="22" fillId="0" borderId="29" xfId="0" applyNumberFormat="1" applyFont="1" applyBorder="1" applyAlignment="1">
      <alignment horizontal="right" wrapText="1"/>
    </xf>
    <xf numFmtId="3" fontId="5" fillId="0" borderId="29" xfId="0" applyNumberFormat="1" applyFont="1" applyBorder="1" applyAlignment="1">
      <alignment horizontal="right"/>
    </xf>
    <xf numFmtId="4" fontId="23" fillId="0" borderId="29" xfId="0" applyNumberFormat="1" applyFont="1" applyBorder="1" applyAlignment="1">
      <alignment horizontal="right" wrapText="1"/>
    </xf>
    <xf numFmtId="4" fontId="24" fillId="0" borderId="29" xfId="0" applyNumberFormat="1" applyFont="1" applyBorder="1" applyAlignment="1">
      <alignment horizontal="right" wrapText="1"/>
    </xf>
    <xf numFmtId="3" fontId="23" fillId="0" borderId="29" xfId="0" applyNumberFormat="1" applyFont="1" applyBorder="1" applyAlignment="1">
      <alignment horizontal="right"/>
    </xf>
    <xf numFmtId="3" fontId="24" fillId="0" borderId="29" xfId="0" applyNumberFormat="1" applyFont="1" applyBorder="1" applyAlignment="1">
      <alignment horizontal="right"/>
    </xf>
    <xf numFmtId="0" fontId="6" fillId="6" borderId="16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7" borderId="16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8" borderId="17" xfId="0" applyFont="1" applyFill="1" applyBorder="1" applyAlignment="1">
      <alignment horizontal="center" vertical="center"/>
    </xf>
    <xf numFmtId="0" fontId="6" fillId="8" borderId="18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6" fillId="9" borderId="17" xfId="0" applyFont="1" applyFill="1" applyBorder="1" applyAlignment="1">
      <alignment horizontal="center" vertical="center"/>
    </xf>
    <xf numFmtId="0" fontId="6" fillId="9" borderId="18" xfId="0" applyFont="1" applyFill="1" applyBorder="1" applyAlignment="1">
      <alignment horizontal="center" vertical="center"/>
    </xf>
    <xf numFmtId="0" fontId="6" fillId="10" borderId="16" xfId="0" applyFont="1" applyFill="1" applyBorder="1" applyAlignment="1">
      <alignment horizontal="center" vertical="center"/>
    </xf>
    <xf numFmtId="0" fontId="6" fillId="10" borderId="17" xfId="0" applyFont="1" applyFill="1" applyBorder="1" applyAlignment="1">
      <alignment horizontal="center" vertical="center"/>
    </xf>
    <xf numFmtId="0" fontId="6" fillId="10" borderId="18" xfId="0" applyFont="1" applyFill="1" applyBorder="1" applyAlignment="1">
      <alignment horizontal="center" vertical="center"/>
    </xf>
    <xf numFmtId="3" fontId="17" fillId="0" borderId="29" xfId="1" applyNumberFormat="1" applyFont="1" applyFill="1" applyBorder="1" applyAlignment="1">
      <alignment horizontal="center"/>
    </xf>
    <xf numFmtId="3" fontId="2" fillId="0" borderId="14" xfId="1" applyNumberFormat="1" applyFont="1" applyFill="1" applyBorder="1" applyAlignment="1">
      <alignment horizontal="left"/>
    </xf>
    <xf numFmtId="3" fontId="2" fillId="0" borderId="1" xfId="1" applyNumberFormat="1" applyFont="1" applyFill="1" applyBorder="1" applyAlignment="1">
      <alignment horizontal="center"/>
    </xf>
    <xf numFmtId="3" fontId="2" fillId="0" borderId="2" xfId="1" applyNumberFormat="1" applyFont="1" applyFill="1" applyBorder="1" applyAlignment="1">
      <alignment horizontal="center"/>
    </xf>
    <xf numFmtId="164" fontId="2" fillId="0" borderId="29" xfId="1" applyNumberFormat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center"/>
    </xf>
    <xf numFmtId="164" fontId="2" fillId="0" borderId="2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left"/>
    </xf>
    <xf numFmtId="164" fontId="2" fillId="0" borderId="33" xfId="1" applyNumberFormat="1" applyFont="1" applyFill="1" applyBorder="1" applyAlignment="1">
      <alignment horizontal="left"/>
    </xf>
    <xf numFmtId="164" fontId="2" fillId="0" borderId="2" xfId="1" applyNumberFormat="1" applyFont="1" applyFill="1" applyBorder="1" applyAlignment="1">
      <alignment horizontal="left"/>
    </xf>
    <xf numFmtId="164" fontId="2" fillId="0" borderId="29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164" fontId="2" fillId="0" borderId="29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11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</cellXfs>
  <cellStyles count="2">
    <cellStyle name="Normal" xfId="0" builtinId="0"/>
    <cellStyle name="Normal_Total Capital Expenditure" xfId="1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</dxf>
  </dxfs>
  <tableStyles count="0" defaultTableStyle="TableStyleMedium2" defaultPivotStyle="PivotStyleLight16"/>
  <colors>
    <mruColors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econstats\NatAcc\LocGov\Series\Capital%20expenditure\Capex%202016\Publication%20documents_2016\Unit_2016\Extra_Budgetaries_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ing unit data"/>
      <sheetName val="New construction works"/>
      <sheetName val="Plant machinery and equipment"/>
      <sheetName val="Transport equipment"/>
      <sheetName val="Land and existing buildings"/>
      <sheetName val="Other fixed assets"/>
      <sheetName val="Leased assets"/>
      <sheetName val="Investment Properties"/>
      <sheetName val="Total capital expenditure"/>
      <sheetName val="Sheet1"/>
    </sheetNames>
    <sheetDataSet>
      <sheetData sheetId="0"/>
      <sheetData sheetId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R18"/>
  <sheetViews>
    <sheetView workbookViewId="0">
      <pane xSplit="2" ySplit="7" topLeftCell="N8" activePane="bottomRight" state="frozen"/>
      <selection pane="topRight" activeCell="C1" sqref="C1"/>
      <selection pane="bottomLeft" activeCell="A4" sqref="A4"/>
      <selection pane="bottomRight" activeCell="N3" sqref="N3"/>
    </sheetView>
  </sheetViews>
  <sheetFormatPr defaultColWidth="8.85546875" defaultRowHeight="15" x14ac:dyDescent="0.25"/>
  <cols>
    <col min="1" max="1" width="5.42578125" style="13" customWidth="1"/>
    <col min="2" max="2" width="53" style="6" customWidth="1"/>
    <col min="3" max="18" width="16.140625" style="6" customWidth="1"/>
    <col min="19" max="16384" width="8.85546875" style="6"/>
  </cols>
  <sheetData>
    <row r="1" spans="1:18" x14ac:dyDescent="0.25">
      <c r="A1" s="13" t="s">
        <v>52</v>
      </c>
    </row>
    <row r="3" spans="1:18" ht="18.75" x14ac:dyDescent="0.3">
      <c r="A3" s="14" t="s">
        <v>53</v>
      </c>
      <c r="B3" s="14"/>
    </row>
    <row r="5" spans="1:18" ht="15.75" thickBot="1" x14ac:dyDescent="0.3"/>
    <row r="6" spans="1:18" s="18" customFormat="1" ht="19.5" thickTop="1" x14ac:dyDescent="0.3">
      <c r="A6" s="15" t="s">
        <v>0</v>
      </c>
      <c r="B6" s="16" t="s">
        <v>54</v>
      </c>
      <c r="C6" s="163" t="s">
        <v>55</v>
      </c>
      <c r="D6" s="164"/>
      <c r="E6" s="165"/>
      <c r="F6" s="166" t="s">
        <v>56</v>
      </c>
      <c r="G6" s="167"/>
      <c r="H6" s="168"/>
      <c r="I6" s="169" t="s">
        <v>57</v>
      </c>
      <c r="J6" s="170"/>
      <c r="K6" s="171"/>
      <c r="L6" s="172" t="s">
        <v>58</v>
      </c>
      <c r="M6" s="173"/>
      <c r="N6" s="174"/>
      <c r="O6" s="175" t="s">
        <v>59</v>
      </c>
      <c r="P6" s="176"/>
      <c r="Q6" s="177"/>
      <c r="R6" s="17" t="s">
        <v>60</v>
      </c>
    </row>
    <row r="7" spans="1:18" s="25" customFormat="1" ht="15.75" x14ac:dyDescent="0.25">
      <c r="A7" s="19"/>
      <c r="B7" s="20"/>
      <c r="C7" s="21" t="s">
        <v>61</v>
      </c>
      <c r="D7" s="22" t="s">
        <v>62</v>
      </c>
      <c r="E7" s="23" t="s">
        <v>63</v>
      </c>
      <c r="F7" s="21" t="s">
        <v>61</v>
      </c>
      <c r="G7" s="22" t="s">
        <v>62</v>
      </c>
      <c r="H7" s="23" t="s">
        <v>63</v>
      </c>
      <c r="I7" s="21" t="s">
        <v>61</v>
      </c>
      <c r="J7" s="22" t="s">
        <v>62</v>
      </c>
      <c r="K7" s="23" t="s">
        <v>63</v>
      </c>
      <c r="L7" s="21" t="s">
        <v>61</v>
      </c>
      <c r="M7" s="22" t="s">
        <v>62</v>
      </c>
      <c r="N7" s="23" t="s">
        <v>63</v>
      </c>
      <c r="O7" s="21" t="s">
        <v>61</v>
      </c>
      <c r="P7" s="22" t="s">
        <v>62</v>
      </c>
      <c r="Q7" s="23" t="s">
        <v>63</v>
      </c>
      <c r="R7" s="24" t="s">
        <v>61</v>
      </c>
    </row>
    <row r="8" spans="1:18" x14ac:dyDescent="0.25">
      <c r="A8" s="26">
        <v>1</v>
      </c>
      <c r="B8" s="27" t="s">
        <v>64</v>
      </c>
      <c r="C8" s="28"/>
      <c r="D8" s="29"/>
      <c r="E8" s="30"/>
      <c r="F8" s="28"/>
      <c r="G8" s="29"/>
      <c r="H8" s="30"/>
      <c r="I8" s="28"/>
      <c r="J8" s="29"/>
      <c r="K8" s="30"/>
      <c r="L8" s="28"/>
      <c r="M8" s="29"/>
      <c r="N8" s="30"/>
      <c r="O8" s="28"/>
      <c r="P8" s="29"/>
      <c r="Q8" s="30"/>
      <c r="R8" s="31">
        <f t="shared" ref="R8:R17" si="0">SUM(C8,F8,I8,L8,O8)</f>
        <v>0</v>
      </c>
    </row>
    <row r="9" spans="1:18" x14ac:dyDescent="0.25">
      <c r="A9" s="26">
        <v>2</v>
      </c>
      <c r="B9" s="27" t="s">
        <v>65</v>
      </c>
      <c r="C9" s="28"/>
      <c r="D9" s="29"/>
      <c r="E9" s="30"/>
      <c r="F9" s="28"/>
      <c r="G9" s="29"/>
      <c r="H9" s="30"/>
      <c r="I9" s="28"/>
      <c r="J9" s="29"/>
      <c r="K9" s="30"/>
      <c r="L9" s="28"/>
      <c r="M9" s="29"/>
      <c r="N9" s="30"/>
      <c r="O9" s="28"/>
      <c r="P9" s="29"/>
      <c r="Q9" s="30"/>
      <c r="R9" s="31">
        <f t="shared" si="0"/>
        <v>0</v>
      </c>
    </row>
    <row r="10" spans="1:18" x14ac:dyDescent="0.25">
      <c r="A10" s="26">
        <v>3</v>
      </c>
      <c r="B10" s="27" t="s">
        <v>66</v>
      </c>
      <c r="C10" s="28"/>
      <c r="D10" s="29"/>
      <c r="E10" s="30"/>
      <c r="F10" s="28"/>
      <c r="G10" s="29"/>
      <c r="H10" s="30"/>
      <c r="I10" s="28"/>
      <c r="J10" s="29"/>
      <c r="K10" s="30"/>
      <c r="L10" s="28"/>
      <c r="M10" s="29"/>
      <c r="N10" s="30"/>
      <c r="O10" s="28"/>
      <c r="P10" s="29"/>
      <c r="Q10" s="30"/>
      <c r="R10" s="31">
        <f t="shared" si="0"/>
        <v>0</v>
      </c>
    </row>
    <row r="11" spans="1:18" x14ac:dyDescent="0.25">
      <c r="A11" s="26">
        <v>4</v>
      </c>
      <c r="B11" s="27" t="s">
        <v>67</v>
      </c>
      <c r="C11" s="28"/>
      <c r="D11" s="29"/>
      <c r="E11" s="30"/>
      <c r="F11" s="28"/>
      <c r="G11" s="29"/>
      <c r="H11" s="30"/>
      <c r="I11" s="28"/>
      <c r="J11" s="29"/>
      <c r="K11" s="30"/>
      <c r="L11" s="28"/>
      <c r="M11" s="29"/>
      <c r="N11" s="30"/>
      <c r="O11" s="28"/>
      <c r="P11" s="29"/>
      <c r="Q11" s="30"/>
      <c r="R11" s="31">
        <f t="shared" si="0"/>
        <v>0</v>
      </c>
    </row>
    <row r="12" spans="1:18" x14ac:dyDescent="0.25">
      <c r="A12" s="26">
        <v>5</v>
      </c>
      <c r="B12" s="27" t="s">
        <v>68</v>
      </c>
      <c r="C12" s="28"/>
      <c r="D12" s="29"/>
      <c r="E12" s="30"/>
      <c r="F12" s="28"/>
      <c r="G12" s="29"/>
      <c r="H12" s="30"/>
      <c r="I12" s="28"/>
      <c r="J12" s="29"/>
      <c r="K12" s="30"/>
      <c r="L12" s="28"/>
      <c r="M12" s="29"/>
      <c r="N12" s="30"/>
      <c r="O12" s="28"/>
      <c r="P12" s="29"/>
      <c r="Q12" s="30"/>
      <c r="R12" s="31">
        <f t="shared" si="0"/>
        <v>0</v>
      </c>
    </row>
    <row r="13" spans="1:18" x14ac:dyDescent="0.25">
      <c r="A13" s="26">
        <v>6</v>
      </c>
      <c r="B13" s="27" t="s">
        <v>69</v>
      </c>
      <c r="C13" s="28"/>
      <c r="D13" s="29"/>
      <c r="E13" s="30"/>
      <c r="F13" s="28"/>
      <c r="G13" s="29"/>
      <c r="H13" s="30"/>
      <c r="I13" s="28"/>
      <c r="J13" s="29"/>
      <c r="K13" s="30"/>
      <c r="L13" s="28"/>
      <c r="M13" s="29"/>
      <c r="N13" s="30"/>
      <c r="O13" s="28"/>
      <c r="P13" s="29"/>
      <c r="Q13" s="30"/>
      <c r="R13" s="31">
        <f t="shared" si="0"/>
        <v>0</v>
      </c>
    </row>
    <row r="14" spans="1:18" x14ac:dyDescent="0.25">
      <c r="A14" s="26">
        <v>7</v>
      </c>
      <c r="B14" s="27" t="s">
        <v>70</v>
      </c>
      <c r="C14" s="28"/>
      <c r="D14" s="29"/>
      <c r="E14" s="30"/>
      <c r="F14" s="28"/>
      <c r="G14" s="29"/>
      <c r="H14" s="30"/>
      <c r="I14" s="28"/>
      <c r="J14" s="29"/>
      <c r="K14" s="30"/>
      <c r="L14" s="28"/>
      <c r="M14" s="29"/>
      <c r="N14" s="30"/>
      <c r="O14" s="28"/>
      <c r="P14" s="29"/>
      <c r="Q14" s="30"/>
      <c r="R14" s="31">
        <f t="shared" si="0"/>
        <v>0</v>
      </c>
    </row>
    <row r="15" spans="1:18" x14ac:dyDescent="0.25">
      <c r="A15" s="26">
        <v>8</v>
      </c>
      <c r="B15" s="27" t="s">
        <v>71</v>
      </c>
      <c r="C15" s="28"/>
      <c r="D15" s="29"/>
      <c r="E15" s="30"/>
      <c r="F15" s="28"/>
      <c r="G15" s="29"/>
      <c r="H15" s="30"/>
      <c r="I15" s="28"/>
      <c r="J15" s="29"/>
      <c r="K15" s="30"/>
      <c r="L15" s="28"/>
      <c r="M15" s="29"/>
      <c r="N15" s="30"/>
      <c r="O15" s="28"/>
      <c r="P15" s="29"/>
      <c r="Q15" s="30"/>
      <c r="R15" s="31">
        <f t="shared" si="0"/>
        <v>0</v>
      </c>
    </row>
    <row r="16" spans="1:18" x14ac:dyDescent="0.25">
      <c r="A16" s="26">
        <v>9</v>
      </c>
      <c r="B16" s="27" t="s">
        <v>72</v>
      </c>
      <c r="C16" s="28"/>
      <c r="D16" s="29"/>
      <c r="E16" s="30"/>
      <c r="F16" s="28"/>
      <c r="G16" s="29"/>
      <c r="H16" s="30"/>
      <c r="I16" s="28"/>
      <c r="J16" s="29"/>
      <c r="K16" s="30"/>
      <c r="L16" s="28"/>
      <c r="M16" s="29"/>
      <c r="N16" s="30"/>
      <c r="O16" s="28"/>
      <c r="P16" s="29"/>
      <c r="Q16" s="30"/>
      <c r="R16" s="31">
        <f t="shared" si="0"/>
        <v>0</v>
      </c>
    </row>
    <row r="17" spans="1:18" ht="15.75" thickBot="1" x14ac:dyDescent="0.3">
      <c r="A17" s="26">
        <v>10</v>
      </c>
      <c r="B17" s="27"/>
      <c r="C17" s="32"/>
      <c r="D17" s="33"/>
      <c r="E17" s="34"/>
      <c r="F17" s="32"/>
      <c r="G17" s="33"/>
      <c r="H17" s="34"/>
      <c r="I17" s="32"/>
      <c r="J17" s="33"/>
      <c r="K17" s="34"/>
      <c r="L17" s="32"/>
      <c r="M17" s="33"/>
      <c r="N17" s="34"/>
      <c r="O17" s="32"/>
      <c r="P17" s="33"/>
      <c r="Q17" s="34"/>
      <c r="R17" s="35">
        <f t="shared" si="0"/>
        <v>0</v>
      </c>
    </row>
    <row r="18" spans="1:18" ht="15.75" thickTop="1" x14ac:dyDescent="0.2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</sheetData>
  <mergeCells count="5">
    <mergeCell ref="C6:E6"/>
    <mergeCell ref="F6:H6"/>
    <mergeCell ref="I6:K6"/>
    <mergeCell ref="L6:N6"/>
    <mergeCell ref="O6:Q6"/>
  </mergeCells>
  <conditionalFormatting sqref="C8:D13 I8:J13 F8:G13 L7:M13 O8:P13 O17:P17 L17:M17 F17:G17 I17:J17 C17:D17">
    <cfRule type="containsBlanks" dxfId="32" priority="7">
      <formula>LEN(TRIM(C7))=0</formula>
    </cfRule>
  </conditionalFormatting>
  <conditionalFormatting sqref="O14:P16 L14:M16 F14:G16 I14:J16 C14:D16">
    <cfRule type="containsBlanks" dxfId="31" priority="6">
      <formula>LEN(TRIM(C14))=0</formula>
    </cfRule>
  </conditionalFormatting>
  <conditionalFormatting sqref="R8:R17">
    <cfRule type="cellIs" dxfId="30" priority="1" operator="lessThanOrEqual">
      <formula>2</formula>
    </cfRule>
    <cfRule type="cellIs" dxfId="29" priority="2" operator="equal">
      <formula>4</formula>
    </cfRule>
    <cfRule type="cellIs" dxfId="28" priority="3" operator="greaterThan">
      <formula>2</formula>
    </cfRule>
    <cfRule type="cellIs" dxfId="27" priority="5" operator="greaterThan">
      <formula>2</formula>
    </cfRule>
  </conditionalFormatting>
  <conditionalFormatting sqref="R8:R17">
    <cfRule type="cellIs" dxfId="26" priority="4" operator="equal">
      <formula>4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"/>
  <sheetViews>
    <sheetView tabSelected="1" zoomScale="64" zoomScaleNormal="64" workbookViewId="0">
      <selection activeCell="H40" sqref="H40"/>
    </sheetView>
  </sheetViews>
  <sheetFormatPr defaultRowHeight="15" x14ac:dyDescent="0.25"/>
  <cols>
    <col min="1" max="1" width="30.140625" bestFit="1" customWidth="1"/>
    <col min="2" max="2" width="16.7109375" bestFit="1" customWidth="1"/>
    <col min="3" max="3" width="17.28515625" bestFit="1" customWidth="1"/>
    <col min="4" max="4" width="15.5703125" bestFit="1" customWidth="1"/>
    <col min="5" max="5" width="16" bestFit="1" customWidth="1"/>
    <col min="6" max="6" width="15.5703125" bestFit="1" customWidth="1"/>
    <col min="7" max="7" width="20" bestFit="1" customWidth="1"/>
    <col min="8" max="8" width="21.85546875" bestFit="1" customWidth="1"/>
    <col min="9" max="9" width="19.28515625" bestFit="1" customWidth="1"/>
    <col min="10" max="10" width="17.140625" bestFit="1" customWidth="1"/>
    <col min="11" max="11" width="18.42578125" bestFit="1" customWidth="1"/>
    <col min="12" max="12" width="11.5703125" bestFit="1" customWidth="1"/>
    <col min="13" max="13" width="12" bestFit="1" customWidth="1"/>
    <col min="14" max="14" width="13.28515625" bestFit="1" customWidth="1"/>
    <col min="15" max="15" width="12" bestFit="1" customWidth="1"/>
    <col min="16" max="16" width="16.28515625" bestFit="1" customWidth="1"/>
    <col min="17" max="17" width="17.140625" bestFit="1" customWidth="1"/>
  </cols>
  <sheetData>
    <row r="1" spans="1:17" s="75" customFormat="1" ht="15.75" x14ac:dyDescent="0.25">
      <c r="A1" s="140"/>
      <c r="B1" s="178" t="s">
        <v>73</v>
      </c>
      <c r="C1" s="178"/>
      <c r="D1" s="178" t="s">
        <v>74</v>
      </c>
      <c r="E1" s="178"/>
      <c r="F1" s="178" t="s">
        <v>75</v>
      </c>
      <c r="G1" s="178"/>
      <c r="H1" s="178" t="s">
        <v>76</v>
      </c>
      <c r="I1" s="178"/>
      <c r="J1" s="178" t="s">
        <v>77</v>
      </c>
      <c r="K1" s="178"/>
      <c r="L1" s="178" t="s">
        <v>78</v>
      </c>
      <c r="M1" s="178"/>
      <c r="N1" s="178" t="s">
        <v>79</v>
      </c>
      <c r="O1" s="178"/>
      <c r="P1" s="178" t="s">
        <v>809</v>
      </c>
      <c r="Q1" s="178"/>
    </row>
    <row r="2" spans="1:17" s="75" customFormat="1" ht="15.75" x14ac:dyDescent="0.25">
      <c r="A2" s="141"/>
      <c r="B2" s="140" t="s">
        <v>3</v>
      </c>
      <c r="C2" s="140">
        <v>2016</v>
      </c>
      <c r="D2" s="140" t="s">
        <v>3</v>
      </c>
      <c r="E2" s="140">
        <v>2016</v>
      </c>
      <c r="F2" s="140" t="s">
        <v>3</v>
      </c>
      <c r="G2" s="140">
        <v>2016</v>
      </c>
      <c r="H2" s="140" t="s">
        <v>3</v>
      </c>
      <c r="I2" s="140">
        <v>2016</v>
      </c>
      <c r="J2" s="140" t="s">
        <v>3</v>
      </c>
      <c r="K2" s="140">
        <v>2016</v>
      </c>
      <c r="L2" s="140" t="s">
        <v>3</v>
      </c>
      <c r="M2" s="140">
        <v>2016</v>
      </c>
      <c r="N2" s="140" t="s">
        <v>3</v>
      </c>
      <c r="O2" s="140">
        <v>2016</v>
      </c>
      <c r="P2" s="140" t="s">
        <v>3</v>
      </c>
      <c r="Q2" s="140">
        <v>2016</v>
      </c>
    </row>
    <row r="3" spans="1:17" s="75" customFormat="1" ht="15.75" x14ac:dyDescent="0.25">
      <c r="A3" s="141"/>
      <c r="B3" s="178" t="s">
        <v>2</v>
      </c>
      <c r="C3" s="178"/>
      <c r="D3" s="178" t="s">
        <v>2</v>
      </c>
      <c r="E3" s="178"/>
      <c r="F3" s="178" t="s">
        <v>2</v>
      </c>
      <c r="G3" s="178"/>
      <c r="H3" s="178" t="s">
        <v>2</v>
      </c>
      <c r="I3" s="178"/>
      <c r="J3" s="178" t="s">
        <v>2</v>
      </c>
      <c r="K3" s="178"/>
      <c r="L3" s="178" t="s">
        <v>2</v>
      </c>
      <c r="M3" s="178"/>
      <c r="N3" s="178" t="s">
        <v>2</v>
      </c>
      <c r="O3" s="178"/>
      <c r="P3" s="178" t="s">
        <v>2</v>
      </c>
      <c r="Q3" s="178"/>
    </row>
    <row r="4" spans="1:17" ht="15.75" x14ac:dyDescent="0.25">
      <c r="A4" s="143" t="s">
        <v>811</v>
      </c>
      <c r="B4" s="144">
        <v>87941217</v>
      </c>
      <c r="C4" s="144">
        <v>90841115</v>
      </c>
      <c r="D4" s="144">
        <v>47621488</v>
      </c>
      <c r="E4" s="144">
        <v>40532793</v>
      </c>
      <c r="F4" s="144">
        <v>755333</v>
      </c>
      <c r="G4" s="144">
        <v>2169043</v>
      </c>
      <c r="H4" s="144">
        <v>674910</v>
      </c>
      <c r="I4" s="144">
        <v>456318</v>
      </c>
      <c r="J4" s="144">
        <v>3905087</v>
      </c>
      <c r="K4" s="144">
        <v>4046593</v>
      </c>
      <c r="L4" s="144">
        <v>68304</v>
      </c>
      <c r="M4" s="144">
        <v>5122</v>
      </c>
      <c r="N4" s="144">
        <v>750562</v>
      </c>
      <c r="O4" s="144">
        <v>389004</v>
      </c>
      <c r="P4" s="144">
        <v>141716901</v>
      </c>
      <c r="Q4" s="144">
        <v>138439988</v>
      </c>
    </row>
    <row r="5" spans="1:17" ht="15.75" x14ac:dyDescent="0.25">
      <c r="A5" s="143" t="s">
        <v>812</v>
      </c>
      <c r="B5" s="144">
        <v>7138919</v>
      </c>
      <c r="C5" s="144">
        <v>8547419</v>
      </c>
      <c r="D5" s="144">
        <v>3264187</v>
      </c>
      <c r="E5" s="144">
        <v>2431084</v>
      </c>
      <c r="F5" s="144">
        <v>1658418</v>
      </c>
      <c r="G5" s="144">
        <v>2071217</v>
      </c>
      <c r="H5" s="144">
        <v>4165702</v>
      </c>
      <c r="I5" s="144">
        <v>5243495</v>
      </c>
      <c r="J5" s="144">
        <v>184187</v>
      </c>
      <c r="K5" s="144">
        <v>282605</v>
      </c>
      <c r="L5" s="144">
        <v>0</v>
      </c>
      <c r="M5" s="144">
        <v>0</v>
      </c>
      <c r="N5" s="144">
        <v>0</v>
      </c>
      <c r="O5" s="144">
        <v>0</v>
      </c>
      <c r="P5" s="144">
        <v>16411413</v>
      </c>
      <c r="Q5" s="144">
        <v>18575820</v>
      </c>
    </row>
    <row r="6" spans="1:17" ht="15.75" x14ac:dyDescent="0.25">
      <c r="A6" s="143" t="s">
        <v>813</v>
      </c>
      <c r="B6" s="144">
        <v>23777159</v>
      </c>
      <c r="C6" s="144">
        <v>27819191</v>
      </c>
      <c r="D6" s="144">
        <v>3060742</v>
      </c>
      <c r="E6" s="144">
        <v>3137222</v>
      </c>
      <c r="F6" s="144">
        <v>1700024</v>
      </c>
      <c r="G6" s="144">
        <v>2087336</v>
      </c>
      <c r="H6" s="144">
        <v>2264520</v>
      </c>
      <c r="I6" s="144">
        <v>2992475</v>
      </c>
      <c r="J6" s="144">
        <v>205352</v>
      </c>
      <c r="K6" s="144">
        <v>300730</v>
      </c>
      <c r="L6" s="144">
        <v>1939</v>
      </c>
      <c r="M6" s="144">
        <v>15256</v>
      </c>
      <c r="N6" s="144">
        <v>0</v>
      </c>
      <c r="O6" s="144">
        <v>0</v>
      </c>
      <c r="P6" s="144">
        <v>31009736</v>
      </c>
      <c r="Q6" s="144">
        <v>36352210</v>
      </c>
    </row>
    <row r="7" spans="1:17" ht="15.75" x14ac:dyDescent="0.25">
      <c r="A7" s="143" t="s">
        <v>205</v>
      </c>
      <c r="B7" s="144">
        <v>49238090</v>
      </c>
      <c r="C7" s="144">
        <v>57256681</v>
      </c>
      <c r="D7" s="144">
        <v>3601201</v>
      </c>
      <c r="E7" s="144">
        <v>3560895</v>
      </c>
      <c r="F7" s="144">
        <v>1267590</v>
      </c>
      <c r="G7" s="144">
        <v>1374842</v>
      </c>
      <c r="H7" s="144">
        <v>1445028</v>
      </c>
      <c r="I7" s="144">
        <v>2062999</v>
      </c>
      <c r="J7" s="144">
        <v>614542</v>
      </c>
      <c r="K7" s="144">
        <v>1193789</v>
      </c>
      <c r="L7" s="144">
        <v>141884</v>
      </c>
      <c r="M7" s="144">
        <v>357621</v>
      </c>
      <c r="N7" s="144">
        <v>521600</v>
      </c>
      <c r="O7" s="144">
        <v>100376</v>
      </c>
      <c r="P7" s="144">
        <v>56829935</v>
      </c>
      <c r="Q7" s="144">
        <v>65907203</v>
      </c>
    </row>
    <row r="8" spans="1:17" ht="15.75" x14ac:dyDescent="0.25">
      <c r="A8" s="143" t="s">
        <v>815</v>
      </c>
      <c r="B8" s="144">
        <v>4482219</v>
      </c>
      <c r="C8" s="144">
        <v>7323102</v>
      </c>
      <c r="D8" s="144">
        <v>2105706</v>
      </c>
      <c r="E8" s="144">
        <v>2120747</v>
      </c>
      <c r="F8" s="144">
        <v>943212</v>
      </c>
      <c r="G8" s="144">
        <v>819688</v>
      </c>
      <c r="H8" s="144">
        <v>4484935</v>
      </c>
      <c r="I8" s="144">
        <v>4853738</v>
      </c>
      <c r="J8" s="144">
        <v>942737</v>
      </c>
      <c r="K8" s="144">
        <v>1524964</v>
      </c>
      <c r="L8" s="144">
        <v>196702</v>
      </c>
      <c r="M8" s="144">
        <v>206627</v>
      </c>
      <c r="N8" s="144">
        <v>223839</v>
      </c>
      <c r="O8" s="144">
        <v>507628</v>
      </c>
      <c r="P8" s="144">
        <v>13379350</v>
      </c>
      <c r="Q8" s="144">
        <v>17356494</v>
      </c>
    </row>
    <row r="9" spans="1:17" ht="15.75" x14ac:dyDescent="0.25">
      <c r="A9" s="143" t="s">
        <v>814</v>
      </c>
      <c r="B9" s="144">
        <v>1867501</v>
      </c>
      <c r="C9" s="144">
        <v>3149651</v>
      </c>
      <c r="D9" s="144">
        <v>2493566</v>
      </c>
      <c r="E9" s="144">
        <v>2098977</v>
      </c>
      <c r="F9" s="144">
        <v>65145</v>
      </c>
      <c r="G9" s="144">
        <v>71269</v>
      </c>
      <c r="H9" s="144">
        <v>1294523</v>
      </c>
      <c r="I9" s="144">
        <v>1540996</v>
      </c>
      <c r="J9" s="144">
        <v>105152</v>
      </c>
      <c r="K9" s="144">
        <v>103151</v>
      </c>
      <c r="L9" s="144">
        <v>8594</v>
      </c>
      <c r="M9" s="144">
        <v>41902</v>
      </c>
      <c r="N9" s="144">
        <v>0</v>
      </c>
      <c r="O9" s="144">
        <v>0</v>
      </c>
      <c r="P9" s="144">
        <v>5834481</v>
      </c>
      <c r="Q9" s="144">
        <v>7005946</v>
      </c>
    </row>
    <row r="10" spans="1:17" ht="15.75" x14ac:dyDescent="0.25">
      <c r="A10" s="143" t="s">
        <v>816</v>
      </c>
      <c r="B10" s="144">
        <f t="shared" ref="B10:Q10" si="0">SUM(B4:B9)</f>
        <v>174445105</v>
      </c>
      <c r="C10" s="144">
        <f t="shared" si="0"/>
        <v>194937159</v>
      </c>
      <c r="D10" s="144">
        <f t="shared" si="0"/>
        <v>62146890</v>
      </c>
      <c r="E10" s="144">
        <f t="shared" si="0"/>
        <v>53881718</v>
      </c>
      <c r="F10" s="144">
        <f t="shared" si="0"/>
        <v>6389722</v>
      </c>
      <c r="G10" s="144">
        <f t="shared" si="0"/>
        <v>8593395</v>
      </c>
      <c r="H10" s="144">
        <f t="shared" si="0"/>
        <v>14329618</v>
      </c>
      <c r="I10" s="144">
        <f t="shared" si="0"/>
        <v>17150021</v>
      </c>
      <c r="J10" s="144">
        <f t="shared" si="0"/>
        <v>5957057</v>
      </c>
      <c r="K10" s="144">
        <f t="shared" si="0"/>
        <v>7451832</v>
      </c>
      <c r="L10" s="144">
        <f t="shared" si="0"/>
        <v>417423</v>
      </c>
      <c r="M10" s="144">
        <f t="shared" si="0"/>
        <v>626528</v>
      </c>
      <c r="N10" s="144">
        <f t="shared" si="0"/>
        <v>1496001</v>
      </c>
      <c r="O10" s="144">
        <f t="shared" si="0"/>
        <v>997008</v>
      </c>
      <c r="P10" s="144">
        <f t="shared" si="0"/>
        <v>265181816</v>
      </c>
      <c r="Q10" s="144">
        <f t="shared" si="0"/>
        <v>283637661</v>
      </c>
    </row>
    <row r="11" spans="1:17" s="142" customFormat="1" ht="18.75" x14ac:dyDescent="0.3">
      <c r="A11" s="149" t="s">
        <v>817</v>
      </c>
      <c r="B11" s="151">
        <f>+B10/1000</f>
        <v>174445.10500000001</v>
      </c>
      <c r="C11" s="151">
        <f t="shared" ref="C11:Q11" si="1">+C10/1000</f>
        <v>194937.15900000001</v>
      </c>
      <c r="D11" s="151">
        <f t="shared" si="1"/>
        <v>62146.89</v>
      </c>
      <c r="E11" s="151">
        <f t="shared" si="1"/>
        <v>53881.718000000001</v>
      </c>
      <c r="F11" s="151">
        <f t="shared" si="1"/>
        <v>6389.7219999999998</v>
      </c>
      <c r="G11" s="151">
        <f t="shared" si="1"/>
        <v>8593.3950000000004</v>
      </c>
      <c r="H11" s="151">
        <f t="shared" si="1"/>
        <v>14329.618</v>
      </c>
      <c r="I11" s="151">
        <f t="shared" si="1"/>
        <v>17150.021000000001</v>
      </c>
      <c r="J11" s="151">
        <f t="shared" si="1"/>
        <v>5957.0569999999998</v>
      </c>
      <c r="K11" s="151">
        <f t="shared" si="1"/>
        <v>7451.8320000000003</v>
      </c>
      <c r="L11" s="151">
        <f t="shared" si="1"/>
        <v>417.423</v>
      </c>
      <c r="M11" s="151">
        <f t="shared" si="1"/>
        <v>626.52800000000002</v>
      </c>
      <c r="N11" s="151">
        <f t="shared" si="1"/>
        <v>1496.001</v>
      </c>
      <c r="O11" s="151">
        <f t="shared" si="1"/>
        <v>997.00800000000004</v>
      </c>
      <c r="P11" s="151">
        <f t="shared" si="1"/>
        <v>265181.81599999999</v>
      </c>
      <c r="Q11" s="151">
        <f t="shared" si="1"/>
        <v>283637.66100000002</v>
      </c>
    </row>
    <row r="12" spans="1:17" s="142" customFormat="1" ht="18.75" x14ac:dyDescent="0.3">
      <c r="A12" s="150" t="s">
        <v>818</v>
      </c>
      <c r="B12" s="152">
        <f>+B10/1000000</f>
        <v>174.44510500000001</v>
      </c>
      <c r="C12" s="152">
        <f t="shared" ref="C12:Q12" si="2">+C10/1000000</f>
        <v>194.93715900000001</v>
      </c>
      <c r="D12" s="152">
        <f t="shared" si="2"/>
        <v>62.146889999999999</v>
      </c>
      <c r="E12" s="152">
        <f t="shared" si="2"/>
        <v>53.881717999999999</v>
      </c>
      <c r="F12" s="152">
        <f t="shared" si="2"/>
        <v>6.3897219999999999</v>
      </c>
      <c r="G12" s="152">
        <f t="shared" si="2"/>
        <v>8.5933949999999992</v>
      </c>
      <c r="H12" s="152">
        <f t="shared" si="2"/>
        <v>14.329618</v>
      </c>
      <c r="I12" s="152">
        <f t="shared" si="2"/>
        <v>17.150020999999999</v>
      </c>
      <c r="J12" s="152">
        <f t="shared" si="2"/>
        <v>5.9570569999999998</v>
      </c>
      <c r="K12" s="152">
        <f t="shared" si="2"/>
        <v>7.4518319999999996</v>
      </c>
      <c r="L12" s="152">
        <f>+L10/1000000</f>
        <v>0.41742299999999999</v>
      </c>
      <c r="M12" s="152">
        <f t="shared" si="2"/>
        <v>0.62652799999999997</v>
      </c>
      <c r="N12" s="152">
        <f t="shared" si="2"/>
        <v>1.4960009999999999</v>
      </c>
      <c r="O12" s="152">
        <f t="shared" si="2"/>
        <v>0.99700800000000001</v>
      </c>
      <c r="P12" s="152">
        <f t="shared" si="2"/>
        <v>265.18181600000003</v>
      </c>
      <c r="Q12" s="152">
        <f t="shared" si="2"/>
        <v>283.63766099999998</v>
      </c>
    </row>
    <row r="16" spans="1:17" ht="41.1" customHeight="1" x14ac:dyDescent="0.25">
      <c r="A16" s="155" t="s">
        <v>820</v>
      </c>
      <c r="B16" s="155" t="s">
        <v>821</v>
      </c>
      <c r="C16" s="156" t="s">
        <v>811</v>
      </c>
      <c r="D16" s="156" t="s">
        <v>812</v>
      </c>
      <c r="E16" s="156" t="s">
        <v>813</v>
      </c>
      <c r="F16" s="157" t="s">
        <v>205</v>
      </c>
      <c r="G16" s="156" t="s">
        <v>815</v>
      </c>
      <c r="H16" s="156" t="s">
        <v>814</v>
      </c>
      <c r="I16" s="156" t="s">
        <v>823</v>
      </c>
      <c r="J16" s="159" t="s">
        <v>819</v>
      </c>
      <c r="K16" s="160" t="s">
        <v>822</v>
      </c>
      <c r="M16" s="153"/>
    </row>
    <row r="17" spans="1:13" x14ac:dyDescent="0.25">
      <c r="A17" s="155" t="s">
        <v>73</v>
      </c>
      <c r="B17" s="155" t="s">
        <v>3</v>
      </c>
      <c r="C17" s="158">
        <v>87941217</v>
      </c>
      <c r="D17" s="158">
        <v>7138919</v>
      </c>
      <c r="E17" s="158">
        <v>23777159</v>
      </c>
      <c r="F17" s="158">
        <v>49238090</v>
      </c>
      <c r="G17" s="158">
        <v>4482219</v>
      </c>
      <c r="H17" s="158">
        <v>1867501</v>
      </c>
      <c r="I17" s="158">
        <v>174445105</v>
      </c>
      <c r="J17" s="161">
        <f>+I17/1000</f>
        <v>174445.10500000001</v>
      </c>
      <c r="K17" s="162">
        <f>+J17/1000</f>
        <v>174.44510500000001</v>
      </c>
      <c r="M17" s="153"/>
    </row>
    <row r="18" spans="1:13" x14ac:dyDescent="0.25">
      <c r="A18" s="155"/>
      <c r="B18" s="155">
        <v>2016</v>
      </c>
      <c r="C18" s="158">
        <v>90841115</v>
      </c>
      <c r="D18" s="158">
        <v>8547419</v>
      </c>
      <c r="E18" s="158">
        <v>27819191</v>
      </c>
      <c r="F18" s="158">
        <v>57256681</v>
      </c>
      <c r="G18" s="158">
        <v>7323102</v>
      </c>
      <c r="H18" s="158">
        <v>3149651</v>
      </c>
      <c r="I18" s="158">
        <v>194937159</v>
      </c>
      <c r="J18" s="161">
        <f t="shared" ref="J18:K32" si="3">+I18/1000</f>
        <v>194937.15900000001</v>
      </c>
      <c r="K18" s="162">
        <f t="shared" si="3"/>
        <v>194.93715900000001</v>
      </c>
      <c r="M18" s="153"/>
    </row>
    <row r="19" spans="1:13" x14ac:dyDescent="0.25">
      <c r="A19" s="155" t="s">
        <v>74</v>
      </c>
      <c r="B19" s="155" t="s">
        <v>3</v>
      </c>
      <c r="C19" s="158">
        <v>47621488</v>
      </c>
      <c r="D19" s="158">
        <v>3264187</v>
      </c>
      <c r="E19" s="158">
        <v>3060742</v>
      </c>
      <c r="F19" s="158">
        <v>3601201</v>
      </c>
      <c r="G19" s="158">
        <v>2105706</v>
      </c>
      <c r="H19" s="158">
        <v>2493566</v>
      </c>
      <c r="I19" s="158">
        <v>62146890</v>
      </c>
      <c r="J19" s="161">
        <f t="shared" si="3"/>
        <v>62146.89</v>
      </c>
      <c r="K19" s="162">
        <f t="shared" si="3"/>
        <v>62.146889999999999</v>
      </c>
      <c r="M19" s="153"/>
    </row>
    <row r="20" spans="1:13" x14ac:dyDescent="0.25">
      <c r="A20" s="155"/>
      <c r="B20" s="155">
        <v>2016</v>
      </c>
      <c r="C20" s="158">
        <v>40532793</v>
      </c>
      <c r="D20" s="158">
        <v>2431084</v>
      </c>
      <c r="E20" s="158">
        <v>3137222</v>
      </c>
      <c r="F20" s="158">
        <v>3560895</v>
      </c>
      <c r="G20" s="158">
        <v>2120747</v>
      </c>
      <c r="H20" s="158">
        <v>2098977</v>
      </c>
      <c r="I20" s="158">
        <v>53881718</v>
      </c>
      <c r="J20" s="161">
        <f t="shared" si="3"/>
        <v>53881.718000000001</v>
      </c>
      <c r="K20" s="162">
        <f t="shared" si="3"/>
        <v>53.881717999999999</v>
      </c>
      <c r="M20" s="153"/>
    </row>
    <row r="21" spans="1:13" x14ac:dyDescent="0.25">
      <c r="A21" s="155" t="s">
        <v>75</v>
      </c>
      <c r="B21" s="155" t="s">
        <v>3</v>
      </c>
      <c r="C21" s="158">
        <v>755333</v>
      </c>
      <c r="D21" s="158">
        <v>1658418</v>
      </c>
      <c r="E21" s="158">
        <v>1700024</v>
      </c>
      <c r="F21" s="158">
        <v>1267590</v>
      </c>
      <c r="G21" s="158">
        <v>943212</v>
      </c>
      <c r="H21" s="158">
        <v>65145</v>
      </c>
      <c r="I21" s="158">
        <v>6389722</v>
      </c>
      <c r="J21" s="161">
        <f t="shared" si="3"/>
        <v>6389.7219999999998</v>
      </c>
      <c r="K21" s="162">
        <f t="shared" si="3"/>
        <v>6.3897219999999999</v>
      </c>
      <c r="M21" s="153"/>
    </row>
    <row r="22" spans="1:13" x14ac:dyDescent="0.25">
      <c r="A22" s="155"/>
      <c r="B22" s="155">
        <v>2016</v>
      </c>
      <c r="C22" s="158">
        <v>2169043</v>
      </c>
      <c r="D22" s="158">
        <v>2071217</v>
      </c>
      <c r="E22" s="158">
        <v>2087336</v>
      </c>
      <c r="F22" s="158">
        <v>1374842</v>
      </c>
      <c r="G22" s="158">
        <v>819688</v>
      </c>
      <c r="H22" s="158">
        <v>71269</v>
      </c>
      <c r="I22" s="158">
        <v>8593395</v>
      </c>
      <c r="J22" s="161">
        <f t="shared" si="3"/>
        <v>8593.3950000000004</v>
      </c>
      <c r="K22" s="162">
        <f t="shared" si="3"/>
        <v>8.593395000000001</v>
      </c>
      <c r="M22" s="153"/>
    </row>
    <row r="23" spans="1:13" x14ac:dyDescent="0.25">
      <c r="A23" s="155" t="s">
        <v>76</v>
      </c>
      <c r="B23" s="155" t="s">
        <v>3</v>
      </c>
      <c r="C23" s="158">
        <v>674910</v>
      </c>
      <c r="D23" s="158">
        <v>4165702</v>
      </c>
      <c r="E23" s="158">
        <v>2264520</v>
      </c>
      <c r="F23" s="158">
        <v>1445028</v>
      </c>
      <c r="G23" s="158">
        <v>4484935</v>
      </c>
      <c r="H23" s="158">
        <v>1294523</v>
      </c>
      <c r="I23" s="158">
        <v>14329618</v>
      </c>
      <c r="J23" s="161">
        <f t="shared" si="3"/>
        <v>14329.618</v>
      </c>
      <c r="K23" s="162">
        <f t="shared" si="3"/>
        <v>14.329618</v>
      </c>
      <c r="M23" s="153"/>
    </row>
    <row r="24" spans="1:13" x14ac:dyDescent="0.25">
      <c r="A24" s="155"/>
      <c r="B24" s="155">
        <v>2016</v>
      </c>
      <c r="C24" s="158">
        <v>456318</v>
      </c>
      <c r="D24" s="158">
        <v>5243495</v>
      </c>
      <c r="E24" s="158">
        <v>2992475</v>
      </c>
      <c r="F24" s="158">
        <v>2062999</v>
      </c>
      <c r="G24" s="158">
        <v>4853738</v>
      </c>
      <c r="H24" s="158">
        <v>1540996</v>
      </c>
      <c r="I24" s="158">
        <v>17150021</v>
      </c>
      <c r="J24" s="161">
        <f t="shared" si="3"/>
        <v>17150.021000000001</v>
      </c>
      <c r="K24" s="162">
        <f t="shared" si="3"/>
        <v>17.150021000000002</v>
      </c>
      <c r="M24" s="153"/>
    </row>
    <row r="25" spans="1:13" x14ac:dyDescent="0.25">
      <c r="A25" s="155" t="s">
        <v>77</v>
      </c>
      <c r="B25" s="155" t="s">
        <v>3</v>
      </c>
      <c r="C25" s="158">
        <v>3905087</v>
      </c>
      <c r="D25" s="158">
        <v>184187</v>
      </c>
      <c r="E25" s="158">
        <v>205352</v>
      </c>
      <c r="F25" s="158">
        <v>614542</v>
      </c>
      <c r="G25" s="158">
        <v>942737</v>
      </c>
      <c r="H25" s="158">
        <v>105152</v>
      </c>
      <c r="I25" s="158">
        <v>5957057</v>
      </c>
      <c r="J25" s="161">
        <f t="shared" si="3"/>
        <v>5957.0569999999998</v>
      </c>
      <c r="K25" s="162">
        <f t="shared" si="3"/>
        <v>5.9570569999999998</v>
      </c>
      <c r="M25" s="153"/>
    </row>
    <row r="26" spans="1:13" x14ac:dyDescent="0.25">
      <c r="A26" s="155"/>
      <c r="B26" s="155">
        <v>2016</v>
      </c>
      <c r="C26" s="158">
        <v>4046593</v>
      </c>
      <c r="D26" s="158">
        <v>282605</v>
      </c>
      <c r="E26" s="158">
        <v>300730</v>
      </c>
      <c r="F26" s="158">
        <v>1193789</v>
      </c>
      <c r="G26" s="158">
        <v>1524964</v>
      </c>
      <c r="H26" s="158">
        <v>103151</v>
      </c>
      <c r="I26" s="158">
        <v>7451832</v>
      </c>
      <c r="J26" s="161">
        <f t="shared" si="3"/>
        <v>7451.8320000000003</v>
      </c>
      <c r="K26" s="162">
        <f t="shared" si="3"/>
        <v>7.4518320000000005</v>
      </c>
      <c r="M26" s="153"/>
    </row>
    <row r="27" spans="1:13" x14ac:dyDescent="0.25">
      <c r="A27" s="155" t="s">
        <v>78</v>
      </c>
      <c r="B27" s="155" t="s">
        <v>3</v>
      </c>
      <c r="C27" s="158">
        <v>68304</v>
      </c>
      <c r="D27" s="158">
        <v>0</v>
      </c>
      <c r="E27" s="158">
        <v>1939</v>
      </c>
      <c r="F27" s="158">
        <v>141884</v>
      </c>
      <c r="G27" s="158">
        <v>196702</v>
      </c>
      <c r="H27" s="158">
        <v>8594</v>
      </c>
      <c r="I27" s="158">
        <v>417423</v>
      </c>
      <c r="J27" s="161">
        <f t="shared" si="3"/>
        <v>417.423</v>
      </c>
      <c r="K27" s="162">
        <f t="shared" si="3"/>
        <v>0.41742299999999999</v>
      </c>
      <c r="M27" s="153"/>
    </row>
    <row r="28" spans="1:13" x14ac:dyDescent="0.25">
      <c r="A28" s="155"/>
      <c r="B28" s="155">
        <v>2016</v>
      </c>
      <c r="C28" s="158">
        <v>5122</v>
      </c>
      <c r="D28" s="158">
        <v>0</v>
      </c>
      <c r="E28" s="158">
        <v>15256</v>
      </c>
      <c r="F28" s="158">
        <v>357621</v>
      </c>
      <c r="G28" s="158">
        <v>206627</v>
      </c>
      <c r="H28" s="158">
        <v>41902</v>
      </c>
      <c r="I28" s="158">
        <v>626528</v>
      </c>
      <c r="J28" s="161">
        <f t="shared" si="3"/>
        <v>626.52800000000002</v>
      </c>
      <c r="K28" s="162">
        <f t="shared" si="3"/>
        <v>0.62652799999999997</v>
      </c>
      <c r="M28" s="153"/>
    </row>
    <row r="29" spans="1:13" x14ac:dyDescent="0.25">
      <c r="A29" s="155" t="s">
        <v>79</v>
      </c>
      <c r="B29" s="155" t="s">
        <v>3</v>
      </c>
      <c r="C29" s="158">
        <v>750562</v>
      </c>
      <c r="D29" s="158">
        <v>0</v>
      </c>
      <c r="E29" s="158">
        <v>0</v>
      </c>
      <c r="F29" s="158">
        <v>521600</v>
      </c>
      <c r="G29" s="158">
        <v>223839</v>
      </c>
      <c r="H29" s="158">
        <v>0</v>
      </c>
      <c r="I29" s="158">
        <v>1496001</v>
      </c>
      <c r="J29" s="161">
        <f t="shared" si="3"/>
        <v>1496.001</v>
      </c>
      <c r="K29" s="162">
        <f t="shared" si="3"/>
        <v>1.4960009999999999</v>
      </c>
      <c r="M29" s="153"/>
    </row>
    <row r="30" spans="1:13" x14ac:dyDescent="0.25">
      <c r="A30" s="155"/>
      <c r="B30" s="155">
        <v>2016</v>
      </c>
      <c r="C30" s="158">
        <v>389004</v>
      </c>
      <c r="D30" s="158">
        <v>0</v>
      </c>
      <c r="E30" s="158">
        <v>0</v>
      </c>
      <c r="F30" s="158">
        <v>100376</v>
      </c>
      <c r="G30" s="158">
        <v>507628</v>
      </c>
      <c r="H30" s="158">
        <v>0</v>
      </c>
      <c r="I30" s="158">
        <v>997008</v>
      </c>
      <c r="J30" s="161">
        <f t="shared" si="3"/>
        <v>997.00800000000004</v>
      </c>
      <c r="K30" s="162">
        <f t="shared" si="3"/>
        <v>0.99700800000000001</v>
      </c>
      <c r="M30" s="153"/>
    </row>
    <row r="31" spans="1:13" x14ac:dyDescent="0.25">
      <c r="A31" s="155" t="s">
        <v>809</v>
      </c>
      <c r="B31" s="155" t="s">
        <v>3</v>
      </c>
      <c r="C31" s="158">
        <v>141716901</v>
      </c>
      <c r="D31" s="158">
        <v>16411413</v>
      </c>
      <c r="E31" s="158">
        <v>31009736</v>
      </c>
      <c r="F31" s="158">
        <v>56829935</v>
      </c>
      <c r="G31" s="158">
        <v>13379350</v>
      </c>
      <c r="H31" s="158">
        <v>5834481</v>
      </c>
      <c r="I31" s="158">
        <v>265181816</v>
      </c>
      <c r="J31" s="161">
        <f t="shared" si="3"/>
        <v>265181.81599999999</v>
      </c>
      <c r="K31" s="162">
        <f t="shared" si="3"/>
        <v>265.18181599999997</v>
      </c>
      <c r="M31" s="153"/>
    </row>
    <row r="32" spans="1:13" x14ac:dyDescent="0.25">
      <c r="A32" s="155"/>
      <c r="B32" s="155">
        <v>2016</v>
      </c>
      <c r="C32" s="158">
        <v>138439988</v>
      </c>
      <c r="D32" s="158">
        <v>18575820</v>
      </c>
      <c r="E32" s="158">
        <v>36352210</v>
      </c>
      <c r="F32" s="158">
        <v>65907203</v>
      </c>
      <c r="G32" s="158">
        <v>17356494</v>
      </c>
      <c r="H32" s="158">
        <v>7005946</v>
      </c>
      <c r="I32" s="158">
        <v>283637661</v>
      </c>
      <c r="J32" s="161">
        <f t="shared" si="3"/>
        <v>283637.66100000002</v>
      </c>
      <c r="K32" s="162">
        <f t="shared" si="3"/>
        <v>283.63766100000004</v>
      </c>
      <c r="M32" s="153"/>
    </row>
    <row r="33" spans="3:13" x14ac:dyDescent="0.25">
      <c r="C33" s="154"/>
      <c r="D33" s="154"/>
      <c r="E33" s="154"/>
      <c r="F33" s="154"/>
      <c r="G33" s="154"/>
      <c r="H33" s="154"/>
      <c r="I33" s="154"/>
    </row>
    <row r="38" spans="3:13" x14ac:dyDescent="0.25">
      <c r="H38" s="6"/>
      <c r="I38" s="6"/>
      <c r="J38" s="6"/>
      <c r="K38" s="6"/>
      <c r="L38" s="6"/>
      <c r="M38" s="6"/>
    </row>
    <row r="39" spans="3:13" x14ac:dyDescent="0.25">
      <c r="H39" s="6"/>
      <c r="I39" s="6"/>
      <c r="J39" s="6"/>
      <c r="K39" s="6"/>
      <c r="L39" s="6"/>
      <c r="M39" s="6"/>
    </row>
    <row r="40" spans="3:13" x14ac:dyDescent="0.25">
      <c r="H40" s="6"/>
      <c r="I40" s="6"/>
      <c r="J40" s="6"/>
      <c r="K40" s="6"/>
      <c r="L40" s="6"/>
      <c r="M40" s="6"/>
    </row>
    <row r="41" spans="3:13" x14ac:dyDescent="0.25">
      <c r="H41" s="6"/>
      <c r="I41" s="6"/>
      <c r="J41" s="6"/>
      <c r="K41" s="6"/>
      <c r="L41" s="6"/>
      <c r="M41" s="6"/>
    </row>
    <row r="42" spans="3:13" x14ac:dyDescent="0.25">
      <c r="H42" s="6"/>
      <c r="I42" s="6"/>
      <c r="J42" s="6"/>
      <c r="K42" s="6"/>
      <c r="L42" s="6"/>
      <c r="M42" s="6"/>
    </row>
    <row r="43" spans="3:13" x14ac:dyDescent="0.25">
      <c r="H43" s="6"/>
      <c r="I43" s="6"/>
      <c r="J43" s="6"/>
      <c r="K43" s="6"/>
      <c r="L43" s="6"/>
      <c r="M43" s="6"/>
    </row>
    <row r="44" spans="3:13" x14ac:dyDescent="0.25">
      <c r="H44" s="6"/>
      <c r="I44" s="6"/>
      <c r="J44" s="6"/>
      <c r="K44" s="6"/>
      <c r="L44" s="6"/>
      <c r="M44" s="6"/>
    </row>
    <row r="45" spans="3:13" x14ac:dyDescent="0.25">
      <c r="H45" s="6"/>
      <c r="I45" s="6"/>
      <c r="J45" s="6"/>
      <c r="K45" s="6"/>
      <c r="L45" s="6"/>
      <c r="M45" s="6"/>
    </row>
  </sheetData>
  <mergeCells count="16">
    <mergeCell ref="N1:O1"/>
    <mergeCell ref="P1:Q1"/>
    <mergeCell ref="B3:C3"/>
    <mergeCell ref="D3:E3"/>
    <mergeCell ref="F3:G3"/>
    <mergeCell ref="H3:I3"/>
    <mergeCell ref="J3:K3"/>
    <mergeCell ref="L3:M3"/>
    <mergeCell ref="N3:O3"/>
    <mergeCell ref="P3:Q3"/>
    <mergeCell ref="B1:C1"/>
    <mergeCell ref="D1:E1"/>
    <mergeCell ref="F1:G1"/>
    <mergeCell ref="H1:I1"/>
    <mergeCell ref="J1:K1"/>
    <mergeCell ref="L1:M1"/>
  </mergeCells>
  <pageMargins left="0.7" right="0.7" top="0.75" bottom="0.75" header="0.3" footer="0.3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88"/>
  <sheetViews>
    <sheetView topLeftCell="A22" zoomScale="70" zoomScaleNormal="70" workbookViewId="0">
      <selection activeCell="B51" sqref="B51"/>
    </sheetView>
  </sheetViews>
  <sheetFormatPr defaultColWidth="8.7109375" defaultRowHeight="12.75" x14ac:dyDescent="0.2"/>
  <cols>
    <col min="1" max="1" width="4.140625" style="95" customWidth="1"/>
    <col min="2" max="2" width="60.7109375" style="96" customWidth="1"/>
    <col min="3" max="3" width="12" style="97" bestFit="1" customWidth="1"/>
    <col min="4" max="4" width="11.5703125" style="97" bestFit="1" customWidth="1"/>
    <col min="5" max="5" width="12.42578125" style="72" bestFit="1" customWidth="1"/>
    <col min="6" max="6" width="12.85546875" style="72" bestFit="1" customWidth="1"/>
    <col min="7" max="7" width="9.7109375" style="72" bestFit="1" customWidth="1"/>
    <col min="8" max="8" width="11.140625" style="72" bestFit="1" customWidth="1"/>
    <col min="9" max="10" width="9.28515625" style="72" bestFit="1" customWidth="1"/>
    <col min="11" max="12" width="11.5703125" style="72" bestFit="1" customWidth="1"/>
    <col min="13" max="13" width="8.5703125" style="72" bestFit="1" customWidth="1"/>
    <col min="14" max="14" width="6.85546875" style="72" bestFit="1" customWidth="1"/>
    <col min="15" max="16" width="9.7109375" style="72" bestFit="1" customWidth="1"/>
    <col min="17" max="17" width="12.42578125" style="72" bestFit="1" customWidth="1"/>
    <col min="18" max="18" width="13.5703125" style="72" bestFit="1" customWidth="1"/>
    <col min="19" max="16384" width="8.7109375" style="72"/>
  </cols>
  <sheetData>
    <row r="1" spans="1:18" x14ac:dyDescent="0.2">
      <c r="A1" s="179" t="s">
        <v>80</v>
      </c>
      <c r="B1" s="179"/>
      <c r="C1" s="179"/>
      <c r="D1" s="179"/>
    </row>
    <row r="2" spans="1:18" s="75" customFormat="1" x14ac:dyDescent="0.2">
      <c r="A2" s="73"/>
      <c r="B2" s="74"/>
      <c r="C2" s="180" t="s">
        <v>73</v>
      </c>
      <c r="D2" s="181"/>
      <c r="E2" s="180" t="s">
        <v>74</v>
      </c>
      <c r="F2" s="181"/>
      <c r="G2" s="180" t="s">
        <v>75</v>
      </c>
      <c r="H2" s="181"/>
      <c r="I2" s="180" t="s">
        <v>76</v>
      </c>
      <c r="J2" s="181"/>
      <c r="K2" s="180" t="s">
        <v>77</v>
      </c>
      <c r="L2" s="181"/>
      <c r="M2" s="180" t="s">
        <v>78</v>
      </c>
      <c r="N2" s="181"/>
      <c r="O2" s="180" t="s">
        <v>79</v>
      </c>
      <c r="P2" s="181"/>
      <c r="Q2" s="180" t="s">
        <v>809</v>
      </c>
      <c r="R2" s="181"/>
    </row>
    <row r="3" spans="1:18" s="75" customFormat="1" x14ac:dyDescent="0.2">
      <c r="A3" s="76"/>
      <c r="B3" s="77"/>
      <c r="C3" s="145" t="s">
        <v>3</v>
      </c>
      <c r="D3" s="145">
        <v>2016</v>
      </c>
      <c r="E3" s="145" t="s">
        <v>3</v>
      </c>
      <c r="F3" s="145">
        <v>2016</v>
      </c>
      <c r="G3" s="145" t="s">
        <v>3</v>
      </c>
      <c r="H3" s="145">
        <v>2016</v>
      </c>
      <c r="I3" s="145" t="s">
        <v>3</v>
      </c>
      <c r="J3" s="145">
        <v>2016</v>
      </c>
      <c r="K3" s="145" t="s">
        <v>3</v>
      </c>
      <c r="L3" s="145">
        <v>2016</v>
      </c>
      <c r="M3" s="145" t="s">
        <v>3</v>
      </c>
      <c r="N3" s="145">
        <v>2016</v>
      </c>
      <c r="O3" s="145" t="s">
        <v>3</v>
      </c>
      <c r="P3" s="145">
        <v>2016</v>
      </c>
      <c r="Q3" s="145" t="s">
        <v>3</v>
      </c>
      <c r="R3" s="145">
        <v>2016</v>
      </c>
    </row>
    <row r="4" spans="1:18" s="75" customFormat="1" x14ac:dyDescent="0.2">
      <c r="A4" s="76"/>
      <c r="B4" s="77"/>
      <c r="C4" s="180" t="s">
        <v>2</v>
      </c>
      <c r="D4" s="181"/>
      <c r="E4" s="180" t="s">
        <v>2</v>
      </c>
      <c r="F4" s="181"/>
      <c r="G4" s="180" t="s">
        <v>2</v>
      </c>
      <c r="H4" s="181"/>
      <c r="I4" s="180" t="s">
        <v>2</v>
      </c>
      <c r="J4" s="181"/>
      <c r="K4" s="180" t="s">
        <v>2</v>
      </c>
      <c r="L4" s="181"/>
      <c r="M4" s="180" t="s">
        <v>2</v>
      </c>
      <c r="N4" s="181"/>
      <c r="O4" s="180" t="s">
        <v>2</v>
      </c>
      <c r="P4" s="181"/>
      <c r="Q4" s="180" t="s">
        <v>2</v>
      </c>
      <c r="R4" s="181"/>
    </row>
    <row r="5" spans="1:18" x14ac:dyDescent="0.2">
      <c r="A5" s="78">
        <v>1</v>
      </c>
      <c r="B5" s="79" t="s">
        <v>4</v>
      </c>
      <c r="C5" s="43">
        <v>1465</v>
      </c>
      <c r="D5" s="45">
        <v>1617</v>
      </c>
      <c r="E5" s="43">
        <v>1500</v>
      </c>
      <c r="F5" s="45">
        <v>3411</v>
      </c>
      <c r="G5" s="43">
        <v>940</v>
      </c>
      <c r="H5" s="45">
        <v>340</v>
      </c>
      <c r="I5" s="43">
        <v>77</v>
      </c>
      <c r="J5" s="45">
        <v>3602</v>
      </c>
      <c r="K5" s="43">
        <v>50474</v>
      </c>
      <c r="L5" s="45">
        <v>12131</v>
      </c>
      <c r="M5" s="43">
        <v>0</v>
      </c>
      <c r="N5" s="45">
        <v>0</v>
      </c>
      <c r="O5" s="43">
        <v>0</v>
      </c>
      <c r="P5" s="45">
        <v>0</v>
      </c>
      <c r="Q5" s="71">
        <f t="shared" ref="Q5:R5" si="0">+C5+E5+G5+I5+K5+M5+O5</f>
        <v>54456</v>
      </c>
      <c r="R5" s="71">
        <f t="shared" si="0"/>
        <v>21101</v>
      </c>
    </row>
    <row r="6" spans="1:18" x14ac:dyDescent="0.2">
      <c r="A6" s="80">
        <v>2</v>
      </c>
      <c r="B6" s="81" t="s">
        <v>5</v>
      </c>
      <c r="C6" s="38">
        <v>125056</v>
      </c>
      <c r="D6" s="39">
        <v>0</v>
      </c>
      <c r="E6" s="38">
        <v>8036</v>
      </c>
      <c r="F6" s="39">
        <v>18265</v>
      </c>
      <c r="G6" s="38">
        <v>0</v>
      </c>
      <c r="H6" s="39">
        <v>0</v>
      </c>
      <c r="I6" s="40">
        <v>0</v>
      </c>
      <c r="J6" s="41">
        <v>0</v>
      </c>
      <c r="K6" s="38">
        <v>2658</v>
      </c>
      <c r="L6" s="39">
        <v>3131</v>
      </c>
      <c r="M6" s="38">
        <v>1478</v>
      </c>
      <c r="N6" s="39">
        <v>798</v>
      </c>
      <c r="O6" s="38">
        <v>0</v>
      </c>
      <c r="P6" s="39">
        <v>0</v>
      </c>
      <c r="Q6" s="71">
        <f t="shared" ref="Q6:Q53" si="1">+C6+E6+G6+I6+K6+M6+O6</f>
        <v>137228</v>
      </c>
      <c r="R6" s="71">
        <f t="shared" ref="R6:R53" si="2">+D6+F6+H6+J6+L6+N6+P6</f>
        <v>22194</v>
      </c>
    </row>
    <row r="7" spans="1:18" x14ac:dyDescent="0.2">
      <c r="A7" s="80">
        <v>3</v>
      </c>
      <c r="B7" s="81" t="s">
        <v>6</v>
      </c>
      <c r="C7" s="38">
        <v>625026</v>
      </c>
      <c r="D7" s="39">
        <v>966741</v>
      </c>
      <c r="E7" s="38">
        <v>91906</v>
      </c>
      <c r="F7" s="39">
        <v>43625</v>
      </c>
      <c r="G7" s="38">
        <v>64403</v>
      </c>
      <c r="H7" s="39">
        <v>22792</v>
      </c>
      <c r="I7" s="40">
        <v>70902</v>
      </c>
      <c r="J7" s="41">
        <v>112467</v>
      </c>
      <c r="K7" s="38">
        <v>18564</v>
      </c>
      <c r="L7" s="39">
        <v>2262</v>
      </c>
      <c r="M7" s="38">
        <v>0</v>
      </c>
      <c r="N7" s="39">
        <v>0</v>
      </c>
      <c r="O7" s="38">
        <v>49094</v>
      </c>
      <c r="P7" s="39">
        <v>155601</v>
      </c>
      <c r="Q7" s="71">
        <f t="shared" si="1"/>
        <v>919895</v>
      </c>
      <c r="R7" s="71">
        <f t="shared" si="2"/>
        <v>1303488</v>
      </c>
    </row>
    <row r="8" spans="1:18" x14ac:dyDescent="0.2">
      <c r="A8" s="80">
        <v>4</v>
      </c>
      <c r="B8" s="81" t="s">
        <v>7</v>
      </c>
      <c r="C8" s="38">
        <v>0</v>
      </c>
      <c r="D8" s="39">
        <v>0</v>
      </c>
      <c r="E8" s="38">
        <v>26154</v>
      </c>
      <c r="F8" s="39">
        <v>7846</v>
      </c>
      <c r="G8" s="38">
        <v>574</v>
      </c>
      <c r="H8" s="39">
        <v>1151</v>
      </c>
      <c r="I8" s="40">
        <v>967</v>
      </c>
      <c r="J8" s="41">
        <v>1072</v>
      </c>
      <c r="K8" s="38">
        <v>12744</v>
      </c>
      <c r="L8" s="39">
        <v>18004</v>
      </c>
      <c r="M8" s="38">
        <v>0</v>
      </c>
      <c r="N8" s="39">
        <v>0</v>
      </c>
      <c r="O8" s="38">
        <v>0</v>
      </c>
      <c r="P8" s="39">
        <v>0</v>
      </c>
      <c r="Q8" s="71">
        <f t="shared" si="1"/>
        <v>40439</v>
      </c>
      <c r="R8" s="71">
        <f t="shared" si="2"/>
        <v>28073</v>
      </c>
    </row>
    <row r="9" spans="1:18" x14ac:dyDescent="0.2">
      <c r="A9" s="80">
        <v>5</v>
      </c>
      <c r="B9" s="81" t="s">
        <v>8</v>
      </c>
      <c r="C9" s="38">
        <v>80057</v>
      </c>
      <c r="D9" s="39">
        <v>100283</v>
      </c>
      <c r="E9" s="38">
        <v>2921</v>
      </c>
      <c r="F9" s="39">
        <v>3526</v>
      </c>
      <c r="G9" s="38">
        <v>0</v>
      </c>
      <c r="H9" s="39">
        <v>0</v>
      </c>
      <c r="I9" s="40">
        <v>0</v>
      </c>
      <c r="J9" s="41">
        <v>1481</v>
      </c>
      <c r="K9" s="38">
        <v>770</v>
      </c>
      <c r="L9" s="39">
        <v>610</v>
      </c>
      <c r="M9" s="38">
        <v>0</v>
      </c>
      <c r="N9" s="39">
        <v>0</v>
      </c>
      <c r="O9" s="38">
        <v>0</v>
      </c>
      <c r="P9" s="39">
        <v>0</v>
      </c>
      <c r="Q9" s="71">
        <f t="shared" si="1"/>
        <v>83748</v>
      </c>
      <c r="R9" s="71">
        <f t="shared" si="2"/>
        <v>105900</v>
      </c>
    </row>
    <row r="10" spans="1:18" x14ac:dyDescent="0.2">
      <c r="A10" s="80">
        <v>6</v>
      </c>
      <c r="B10" s="81" t="s">
        <v>9</v>
      </c>
      <c r="C10" s="38">
        <v>74909</v>
      </c>
      <c r="D10" s="39">
        <v>38546</v>
      </c>
      <c r="E10" s="38">
        <v>1047</v>
      </c>
      <c r="F10" s="39">
        <v>880</v>
      </c>
      <c r="G10" s="38">
        <v>9799</v>
      </c>
      <c r="H10" s="39">
        <v>529</v>
      </c>
      <c r="I10" s="40">
        <v>2345</v>
      </c>
      <c r="J10" s="41">
        <v>37455</v>
      </c>
      <c r="K10" s="38">
        <v>0</v>
      </c>
      <c r="L10" s="39">
        <v>0</v>
      </c>
      <c r="M10" s="38">
        <v>0</v>
      </c>
      <c r="N10" s="39">
        <v>0</v>
      </c>
      <c r="O10" s="38">
        <v>0</v>
      </c>
      <c r="P10" s="39">
        <v>0</v>
      </c>
      <c r="Q10" s="71">
        <f t="shared" si="1"/>
        <v>88100</v>
      </c>
      <c r="R10" s="71">
        <f t="shared" si="2"/>
        <v>77410</v>
      </c>
    </row>
    <row r="11" spans="1:18" x14ac:dyDescent="0.2">
      <c r="A11" s="80">
        <v>7</v>
      </c>
      <c r="B11" s="81" t="s">
        <v>10</v>
      </c>
      <c r="C11" s="38">
        <v>1796</v>
      </c>
      <c r="D11" s="39">
        <v>723</v>
      </c>
      <c r="E11" s="38">
        <v>220</v>
      </c>
      <c r="F11" s="39">
        <v>3245</v>
      </c>
      <c r="G11" s="38">
        <v>0</v>
      </c>
      <c r="H11" s="39">
        <v>0</v>
      </c>
      <c r="I11" s="40">
        <v>39</v>
      </c>
      <c r="J11" s="41">
        <v>0</v>
      </c>
      <c r="K11" s="38">
        <v>971</v>
      </c>
      <c r="L11" s="39">
        <v>237</v>
      </c>
      <c r="M11" s="38">
        <v>0</v>
      </c>
      <c r="N11" s="39">
        <v>0</v>
      </c>
      <c r="O11" s="38">
        <v>0</v>
      </c>
      <c r="P11" s="39">
        <v>0</v>
      </c>
      <c r="Q11" s="71">
        <f t="shared" si="1"/>
        <v>3026</v>
      </c>
      <c r="R11" s="71">
        <f t="shared" si="2"/>
        <v>4205</v>
      </c>
    </row>
    <row r="12" spans="1:18" x14ac:dyDescent="0.2">
      <c r="A12" s="80">
        <v>8</v>
      </c>
      <c r="B12" s="81" t="s">
        <v>11</v>
      </c>
      <c r="C12" s="38">
        <v>0</v>
      </c>
      <c r="D12" s="39">
        <v>0</v>
      </c>
      <c r="E12" s="38">
        <v>37028</v>
      </c>
      <c r="F12" s="39">
        <v>59045</v>
      </c>
      <c r="G12" s="38">
        <v>0</v>
      </c>
      <c r="H12" s="39">
        <v>0</v>
      </c>
      <c r="I12" s="38">
        <v>0</v>
      </c>
      <c r="J12" s="39">
        <v>0</v>
      </c>
      <c r="K12" s="38">
        <v>127</v>
      </c>
      <c r="L12" s="39">
        <v>641</v>
      </c>
      <c r="M12" s="38">
        <v>0</v>
      </c>
      <c r="N12" s="39">
        <v>0</v>
      </c>
      <c r="O12" s="38">
        <v>0</v>
      </c>
      <c r="P12" s="39">
        <v>0</v>
      </c>
      <c r="Q12" s="71">
        <f t="shared" si="1"/>
        <v>37155</v>
      </c>
      <c r="R12" s="71">
        <f t="shared" si="2"/>
        <v>59686</v>
      </c>
    </row>
    <row r="13" spans="1:18" x14ac:dyDescent="0.2">
      <c r="A13" s="80">
        <v>9</v>
      </c>
      <c r="B13" s="81" t="s">
        <v>12</v>
      </c>
      <c r="C13" s="38">
        <v>0</v>
      </c>
      <c r="D13" s="39">
        <v>0</v>
      </c>
      <c r="E13" s="38">
        <v>94383</v>
      </c>
      <c r="F13" s="39">
        <v>74337</v>
      </c>
      <c r="G13" s="38">
        <v>607</v>
      </c>
      <c r="H13" s="39">
        <v>657</v>
      </c>
      <c r="I13" s="38">
        <v>35492</v>
      </c>
      <c r="J13" s="39">
        <v>25549</v>
      </c>
      <c r="K13" s="38">
        <v>0</v>
      </c>
      <c r="L13" s="39">
        <v>0</v>
      </c>
      <c r="M13" s="38">
        <v>0</v>
      </c>
      <c r="N13" s="39">
        <v>0</v>
      </c>
      <c r="O13" s="38">
        <v>0</v>
      </c>
      <c r="P13" s="39">
        <v>0</v>
      </c>
      <c r="Q13" s="71">
        <f t="shared" si="1"/>
        <v>130482</v>
      </c>
      <c r="R13" s="71">
        <f t="shared" si="2"/>
        <v>100543</v>
      </c>
    </row>
    <row r="14" spans="1:18" x14ac:dyDescent="0.2">
      <c r="A14" s="80">
        <v>10</v>
      </c>
      <c r="B14" s="81" t="s">
        <v>13</v>
      </c>
      <c r="C14" s="38">
        <v>0</v>
      </c>
      <c r="D14" s="39">
        <v>0</v>
      </c>
      <c r="E14" s="38">
        <v>81000</v>
      </c>
      <c r="F14" s="39">
        <v>67379</v>
      </c>
      <c r="G14" s="38">
        <v>6000</v>
      </c>
      <c r="H14" s="39">
        <v>11386</v>
      </c>
      <c r="I14" s="38">
        <v>37000</v>
      </c>
      <c r="J14" s="39">
        <v>29156</v>
      </c>
      <c r="K14" s="38">
        <v>37000</v>
      </c>
      <c r="L14" s="39">
        <v>6000</v>
      </c>
      <c r="M14" s="38">
        <v>0</v>
      </c>
      <c r="N14" s="39">
        <v>0</v>
      </c>
      <c r="O14" s="38">
        <v>0</v>
      </c>
      <c r="P14" s="39">
        <v>0</v>
      </c>
      <c r="Q14" s="71">
        <f t="shared" si="1"/>
        <v>161000</v>
      </c>
      <c r="R14" s="71">
        <f t="shared" si="2"/>
        <v>113921</v>
      </c>
    </row>
    <row r="15" spans="1:18" x14ac:dyDescent="0.2">
      <c r="A15" s="80">
        <v>11</v>
      </c>
      <c r="B15" s="81" t="s">
        <v>14</v>
      </c>
      <c r="C15" s="38">
        <v>0</v>
      </c>
      <c r="D15" s="39">
        <v>0</v>
      </c>
      <c r="E15" s="38">
        <v>29766</v>
      </c>
      <c r="F15" s="39">
        <v>8008</v>
      </c>
      <c r="G15" s="38">
        <v>825</v>
      </c>
      <c r="H15" s="39">
        <v>0</v>
      </c>
      <c r="I15" s="38">
        <v>8121</v>
      </c>
      <c r="J15" s="39">
        <v>7140</v>
      </c>
      <c r="K15" s="38">
        <v>7045</v>
      </c>
      <c r="L15" s="39">
        <v>14728</v>
      </c>
      <c r="M15" s="38">
        <v>0</v>
      </c>
      <c r="N15" s="39">
        <v>770</v>
      </c>
      <c r="O15" s="38">
        <v>0</v>
      </c>
      <c r="P15" s="39">
        <v>0</v>
      </c>
      <c r="Q15" s="71">
        <f t="shared" si="1"/>
        <v>45757</v>
      </c>
      <c r="R15" s="71">
        <f t="shared" si="2"/>
        <v>30646</v>
      </c>
    </row>
    <row r="16" spans="1:18" x14ac:dyDescent="0.2">
      <c r="A16" s="80">
        <v>12</v>
      </c>
      <c r="B16" s="81" t="s">
        <v>15</v>
      </c>
      <c r="C16" s="38">
        <v>65283634</v>
      </c>
      <c r="D16" s="39">
        <v>69806088</v>
      </c>
      <c r="E16" s="38">
        <v>6814492</v>
      </c>
      <c r="F16" s="39">
        <v>2035626</v>
      </c>
      <c r="G16" s="38">
        <v>215318</v>
      </c>
      <c r="H16" s="39">
        <v>267238</v>
      </c>
      <c r="I16" s="38">
        <v>66205</v>
      </c>
      <c r="J16" s="39">
        <v>27824</v>
      </c>
      <c r="K16" s="38">
        <v>42067</v>
      </c>
      <c r="L16" s="39">
        <v>855432</v>
      </c>
      <c r="M16" s="38">
        <v>0</v>
      </c>
      <c r="N16" s="39">
        <v>0</v>
      </c>
      <c r="O16" s="38">
        <v>0</v>
      </c>
      <c r="P16" s="39">
        <v>0</v>
      </c>
      <c r="Q16" s="71">
        <f t="shared" si="1"/>
        <v>72421716</v>
      </c>
      <c r="R16" s="71">
        <f t="shared" si="2"/>
        <v>72992208</v>
      </c>
    </row>
    <row r="17" spans="1:18" x14ac:dyDescent="0.2">
      <c r="A17" s="80">
        <v>13</v>
      </c>
      <c r="B17" s="81" t="s">
        <v>16</v>
      </c>
      <c r="C17" s="38">
        <v>0</v>
      </c>
      <c r="D17" s="39">
        <v>0</v>
      </c>
      <c r="E17" s="38">
        <v>2653</v>
      </c>
      <c r="F17" s="39">
        <v>3160</v>
      </c>
      <c r="G17" s="38">
        <v>0</v>
      </c>
      <c r="H17" s="39">
        <v>0</v>
      </c>
      <c r="I17" s="38">
        <v>0</v>
      </c>
      <c r="J17" s="39">
        <v>0</v>
      </c>
      <c r="K17" s="38">
        <v>2156</v>
      </c>
      <c r="L17" s="39">
        <v>1576</v>
      </c>
      <c r="M17" s="38">
        <v>0</v>
      </c>
      <c r="N17" s="39">
        <v>0</v>
      </c>
      <c r="O17" s="38">
        <v>0</v>
      </c>
      <c r="P17" s="39">
        <v>0</v>
      </c>
      <c r="Q17" s="71">
        <f t="shared" si="1"/>
        <v>4809</v>
      </c>
      <c r="R17" s="71">
        <f t="shared" si="2"/>
        <v>4736</v>
      </c>
    </row>
    <row r="18" spans="1:18" x14ac:dyDescent="0.2">
      <c r="A18" s="80">
        <v>14</v>
      </c>
      <c r="B18" s="81" t="s">
        <v>17</v>
      </c>
      <c r="C18" s="38">
        <v>0</v>
      </c>
      <c r="D18" s="39">
        <v>22362</v>
      </c>
      <c r="E18" s="38">
        <v>419</v>
      </c>
      <c r="F18" s="39">
        <v>966</v>
      </c>
      <c r="G18" s="38">
        <v>0</v>
      </c>
      <c r="H18" s="39">
        <v>0</v>
      </c>
      <c r="I18" s="38">
        <v>0</v>
      </c>
      <c r="J18" s="39">
        <v>0</v>
      </c>
      <c r="K18" s="38">
        <v>487</v>
      </c>
      <c r="L18" s="39">
        <v>41</v>
      </c>
      <c r="M18" s="38">
        <v>0</v>
      </c>
      <c r="N18" s="39">
        <v>0</v>
      </c>
      <c r="O18" s="38">
        <v>25979</v>
      </c>
      <c r="P18" s="39">
        <v>0</v>
      </c>
      <c r="Q18" s="71">
        <f t="shared" si="1"/>
        <v>26885</v>
      </c>
      <c r="R18" s="71">
        <f t="shared" si="2"/>
        <v>23369</v>
      </c>
    </row>
    <row r="19" spans="1:18" x14ac:dyDescent="0.2">
      <c r="A19" s="80">
        <v>15</v>
      </c>
      <c r="B19" s="81" t="s">
        <v>18</v>
      </c>
      <c r="C19" s="38">
        <v>0</v>
      </c>
      <c r="D19" s="39">
        <v>0</v>
      </c>
      <c r="E19" s="38">
        <v>103907</v>
      </c>
      <c r="F19" s="39">
        <v>0</v>
      </c>
      <c r="G19" s="38">
        <v>3744</v>
      </c>
      <c r="H19" s="39">
        <v>0</v>
      </c>
      <c r="I19" s="38">
        <v>0</v>
      </c>
      <c r="J19" s="39">
        <v>0</v>
      </c>
      <c r="K19" s="38">
        <v>919</v>
      </c>
      <c r="L19" s="39">
        <v>0</v>
      </c>
      <c r="M19" s="38">
        <v>0</v>
      </c>
      <c r="N19" s="39">
        <v>0</v>
      </c>
      <c r="O19" s="38">
        <v>0</v>
      </c>
      <c r="P19" s="39">
        <v>0</v>
      </c>
      <c r="Q19" s="71">
        <f t="shared" si="1"/>
        <v>108570</v>
      </c>
      <c r="R19" s="71">
        <f t="shared" si="2"/>
        <v>0</v>
      </c>
    </row>
    <row r="20" spans="1:18" x14ac:dyDescent="0.2">
      <c r="A20" s="80">
        <v>16</v>
      </c>
      <c r="B20" s="81" t="s">
        <v>19</v>
      </c>
      <c r="C20" s="38">
        <v>0</v>
      </c>
      <c r="D20" s="39">
        <v>0</v>
      </c>
      <c r="E20" s="38">
        <v>14000</v>
      </c>
      <c r="F20" s="39">
        <v>46542</v>
      </c>
      <c r="G20" s="38">
        <v>0</v>
      </c>
      <c r="H20" s="39">
        <v>498</v>
      </c>
      <c r="I20" s="38">
        <v>0</v>
      </c>
      <c r="J20" s="39">
        <v>0</v>
      </c>
      <c r="K20" s="38">
        <v>0</v>
      </c>
      <c r="L20" s="39">
        <v>0</v>
      </c>
      <c r="M20" s="38">
        <v>0</v>
      </c>
      <c r="N20" s="39">
        <v>0</v>
      </c>
      <c r="O20" s="38">
        <v>0</v>
      </c>
      <c r="P20" s="39">
        <v>0</v>
      </c>
      <c r="Q20" s="71">
        <f t="shared" si="1"/>
        <v>14000</v>
      </c>
      <c r="R20" s="71">
        <f t="shared" si="2"/>
        <v>47040</v>
      </c>
    </row>
    <row r="21" spans="1:18" x14ac:dyDescent="0.2">
      <c r="A21" s="80">
        <v>17</v>
      </c>
      <c r="B21" s="81" t="s">
        <v>20</v>
      </c>
      <c r="C21" s="38">
        <v>126516</v>
      </c>
      <c r="D21" s="39">
        <v>0</v>
      </c>
      <c r="E21" s="38">
        <v>4624</v>
      </c>
      <c r="F21" s="39">
        <v>117627</v>
      </c>
      <c r="G21" s="38">
        <v>5168</v>
      </c>
      <c r="H21" s="39">
        <v>782</v>
      </c>
      <c r="I21" s="38">
        <v>0</v>
      </c>
      <c r="J21" s="39">
        <v>0</v>
      </c>
      <c r="K21" s="38">
        <v>11588</v>
      </c>
      <c r="L21" s="39">
        <v>42604</v>
      </c>
      <c r="M21" s="38">
        <v>0</v>
      </c>
      <c r="N21" s="39">
        <v>0</v>
      </c>
      <c r="O21" s="38">
        <v>0</v>
      </c>
      <c r="P21" s="39">
        <v>0</v>
      </c>
      <c r="Q21" s="71">
        <f t="shared" si="1"/>
        <v>147896</v>
      </c>
      <c r="R21" s="71">
        <f t="shared" si="2"/>
        <v>161013</v>
      </c>
    </row>
    <row r="22" spans="1:18" x14ac:dyDescent="0.2">
      <c r="A22" s="80">
        <v>18</v>
      </c>
      <c r="B22" s="81" t="s">
        <v>21</v>
      </c>
      <c r="C22" s="38">
        <v>0</v>
      </c>
      <c r="D22" s="39">
        <v>0</v>
      </c>
      <c r="E22" s="38">
        <v>753</v>
      </c>
      <c r="F22" s="39">
        <v>58284</v>
      </c>
      <c r="G22" s="38">
        <v>794</v>
      </c>
      <c r="H22" s="39">
        <v>717</v>
      </c>
      <c r="I22" s="38">
        <v>7626</v>
      </c>
      <c r="J22" s="39">
        <v>3257</v>
      </c>
      <c r="K22" s="38">
        <v>10913</v>
      </c>
      <c r="L22" s="39">
        <v>13176</v>
      </c>
      <c r="M22" s="38">
        <v>0</v>
      </c>
      <c r="N22" s="39">
        <v>0</v>
      </c>
      <c r="O22" s="38">
        <v>154734</v>
      </c>
      <c r="P22" s="39">
        <v>68927</v>
      </c>
      <c r="Q22" s="71">
        <f t="shared" si="1"/>
        <v>174820</v>
      </c>
      <c r="R22" s="71">
        <f t="shared" si="2"/>
        <v>144361</v>
      </c>
    </row>
    <row r="23" spans="1:18" x14ac:dyDescent="0.2">
      <c r="A23" s="80">
        <v>19</v>
      </c>
      <c r="B23" s="81" t="s">
        <v>22</v>
      </c>
      <c r="C23" s="38">
        <v>1155315</v>
      </c>
      <c r="D23" s="39">
        <v>0</v>
      </c>
      <c r="E23" s="38">
        <v>589</v>
      </c>
      <c r="F23" s="39">
        <v>0</v>
      </c>
      <c r="G23" s="38">
        <v>240</v>
      </c>
      <c r="H23" s="39">
        <v>0</v>
      </c>
      <c r="I23" s="38">
        <v>0</v>
      </c>
      <c r="J23" s="39">
        <v>0</v>
      </c>
      <c r="K23" s="38">
        <v>0</v>
      </c>
      <c r="L23" s="39">
        <v>0</v>
      </c>
      <c r="M23" s="38">
        <v>0</v>
      </c>
      <c r="N23" s="39">
        <v>0</v>
      </c>
      <c r="O23" s="38">
        <v>0</v>
      </c>
      <c r="P23" s="39">
        <v>0</v>
      </c>
      <c r="Q23" s="71">
        <f t="shared" si="1"/>
        <v>1156144</v>
      </c>
      <c r="R23" s="71">
        <f t="shared" si="2"/>
        <v>0</v>
      </c>
    </row>
    <row r="24" spans="1:18" x14ac:dyDescent="0.2">
      <c r="A24" s="80">
        <v>20</v>
      </c>
      <c r="B24" s="81" t="s">
        <v>23</v>
      </c>
      <c r="C24" s="38">
        <v>0</v>
      </c>
      <c r="D24" s="39">
        <v>0</v>
      </c>
      <c r="E24" s="38">
        <v>2243</v>
      </c>
      <c r="F24" s="39">
        <v>2554</v>
      </c>
      <c r="G24" s="38">
        <v>19</v>
      </c>
      <c r="H24" s="39">
        <v>0</v>
      </c>
      <c r="I24" s="38">
        <v>0</v>
      </c>
      <c r="J24" s="39">
        <v>0</v>
      </c>
      <c r="K24" s="38">
        <v>3248</v>
      </c>
      <c r="L24" s="39">
        <v>3294</v>
      </c>
      <c r="M24" s="38">
        <v>412</v>
      </c>
      <c r="N24" s="39">
        <v>496</v>
      </c>
      <c r="O24" s="38">
        <v>0</v>
      </c>
      <c r="P24" s="39">
        <v>0</v>
      </c>
      <c r="Q24" s="71">
        <f t="shared" si="1"/>
        <v>5922</v>
      </c>
      <c r="R24" s="71">
        <f t="shared" si="2"/>
        <v>6344</v>
      </c>
    </row>
    <row r="25" spans="1:18" x14ac:dyDescent="0.2">
      <c r="A25" s="80">
        <v>21</v>
      </c>
      <c r="B25" s="81" t="s">
        <v>24</v>
      </c>
      <c r="C25" s="38">
        <v>78500</v>
      </c>
      <c r="D25" s="39">
        <v>5721</v>
      </c>
      <c r="E25" s="38">
        <v>4820</v>
      </c>
      <c r="F25" s="39">
        <v>103522</v>
      </c>
      <c r="G25" s="38">
        <v>7392</v>
      </c>
      <c r="H25" s="39">
        <v>8299</v>
      </c>
      <c r="I25" s="38">
        <v>1524</v>
      </c>
      <c r="J25" s="39">
        <v>379</v>
      </c>
      <c r="K25" s="38">
        <v>925</v>
      </c>
      <c r="L25" s="39">
        <v>366</v>
      </c>
      <c r="M25" s="38">
        <v>0</v>
      </c>
      <c r="N25" s="39">
        <v>0</v>
      </c>
      <c r="O25" s="38">
        <v>0</v>
      </c>
      <c r="P25" s="39">
        <v>0</v>
      </c>
      <c r="Q25" s="71">
        <f t="shared" si="1"/>
        <v>93161</v>
      </c>
      <c r="R25" s="71">
        <f t="shared" si="2"/>
        <v>118287</v>
      </c>
    </row>
    <row r="26" spans="1:18" x14ac:dyDescent="0.2">
      <c r="A26" s="80">
        <v>22</v>
      </c>
      <c r="B26" s="81" t="s">
        <v>25</v>
      </c>
      <c r="C26" s="38">
        <v>582410</v>
      </c>
      <c r="D26" s="39">
        <v>348392</v>
      </c>
      <c r="E26" s="38">
        <v>60800</v>
      </c>
      <c r="F26" s="39">
        <v>38202</v>
      </c>
      <c r="G26" s="38">
        <v>59</v>
      </c>
      <c r="H26" s="39">
        <v>3561</v>
      </c>
      <c r="I26" s="38">
        <v>0</v>
      </c>
      <c r="J26" s="39">
        <v>0</v>
      </c>
      <c r="K26" s="38">
        <v>18637</v>
      </c>
      <c r="L26" s="39">
        <v>24465</v>
      </c>
      <c r="M26" s="38">
        <v>0</v>
      </c>
      <c r="N26" s="39">
        <v>0</v>
      </c>
      <c r="O26" s="38">
        <v>0</v>
      </c>
      <c r="P26" s="39">
        <v>0</v>
      </c>
      <c r="Q26" s="71">
        <f t="shared" si="1"/>
        <v>661906</v>
      </c>
      <c r="R26" s="71">
        <f t="shared" si="2"/>
        <v>414620</v>
      </c>
    </row>
    <row r="27" spans="1:18" x14ac:dyDescent="0.2">
      <c r="A27" s="80">
        <v>23</v>
      </c>
      <c r="B27" s="81" t="s">
        <v>26</v>
      </c>
      <c r="C27" s="38">
        <v>37863</v>
      </c>
      <c r="D27" s="39">
        <v>102451</v>
      </c>
      <c r="E27" s="38">
        <v>78783</v>
      </c>
      <c r="F27" s="39">
        <v>25522</v>
      </c>
      <c r="G27" s="38">
        <v>4386</v>
      </c>
      <c r="H27" s="39">
        <v>3790</v>
      </c>
      <c r="I27" s="38">
        <v>16092</v>
      </c>
      <c r="J27" s="39">
        <v>0</v>
      </c>
      <c r="K27" s="38">
        <v>504</v>
      </c>
      <c r="L27" s="39">
        <v>264</v>
      </c>
      <c r="M27" s="38">
        <v>0</v>
      </c>
      <c r="N27" s="39">
        <v>0</v>
      </c>
      <c r="O27" s="38">
        <v>0</v>
      </c>
      <c r="P27" s="39">
        <v>0</v>
      </c>
      <c r="Q27" s="71">
        <f t="shared" si="1"/>
        <v>137628</v>
      </c>
      <c r="R27" s="71">
        <f t="shared" si="2"/>
        <v>132027</v>
      </c>
    </row>
    <row r="28" spans="1:18" x14ac:dyDescent="0.2">
      <c r="A28" s="80">
        <v>24</v>
      </c>
      <c r="B28" s="81" t="s">
        <v>27</v>
      </c>
      <c r="C28" s="38">
        <v>0</v>
      </c>
      <c r="D28" s="39">
        <v>0</v>
      </c>
      <c r="E28" s="38">
        <v>2031</v>
      </c>
      <c r="F28" s="39">
        <v>4878</v>
      </c>
      <c r="G28" s="38">
        <v>0</v>
      </c>
      <c r="H28" s="39">
        <v>0</v>
      </c>
      <c r="I28" s="38">
        <v>8872</v>
      </c>
      <c r="J28" s="39">
        <v>0</v>
      </c>
      <c r="K28" s="38">
        <v>747</v>
      </c>
      <c r="L28" s="39">
        <v>61</v>
      </c>
      <c r="M28" s="38">
        <v>0</v>
      </c>
      <c r="N28" s="39">
        <v>0</v>
      </c>
      <c r="O28" s="38">
        <v>0</v>
      </c>
      <c r="P28" s="39">
        <v>5280</v>
      </c>
      <c r="Q28" s="71">
        <f t="shared" si="1"/>
        <v>11650</v>
      </c>
      <c r="R28" s="71">
        <f t="shared" si="2"/>
        <v>10219</v>
      </c>
    </row>
    <row r="29" spans="1:18" x14ac:dyDescent="0.2">
      <c r="A29" s="80">
        <v>25</v>
      </c>
      <c r="B29" s="81" t="s">
        <v>28</v>
      </c>
      <c r="C29" s="38">
        <v>0</v>
      </c>
      <c r="D29" s="39">
        <v>0</v>
      </c>
      <c r="E29" s="38">
        <v>1053</v>
      </c>
      <c r="F29" s="39">
        <v>984</v>
      </c>
      <c r="G29" s="38">
        <v>0</v>
      </c>
      <c r="H29" s="39">
        <v>0</v>
      </c>
      <c r="I29" s="38">
        <v>0</v>
      </c>
      <c r="J29" s="39">
        <v>0</v>
      </c>
      <c r="K29" s="38">
        <v>0</v>
      </c>
      <c r="L29" s="39">
        <v>188</v>
      </c>
      <c r="M29" s="38">
        <v>0</v>
      </c>
      <c r="N29" s="39">
        <v>0</v>
      </c>
      <c r="O29" s="38">
        <v>0</v>
      </c>
      <c r="P29" s="39">
        <v>0</v>
      </c>
      <c r="Q29" s="71">
        <f t="shared" si="1"/>
        <v>1053</v>
      </c>
      <c r="R29" s="71">
        <f t="shared" si="2"/>
        <v>1172</v>
      </c>
    </row>
    <row r="30" spans="1:18" x14ac:dyDescent="0.2">
      <c r="A30" s="80">
        <v>26</v>
      </c>
      <c r="B30" s="81" t="s">
        <v>29</v>
      </c>
      <c r="C30" s="38">
        <v>0</v>
      </c>
      <c r="D30" s="39">
        <v>0</v>
      </c>
      <c r="E30" s="38">
        <v>117</v>
      </c>
      <c r="F30" s="39">
        <v>317</v>
      </c>
      <c r="G30" s="38">
        <v>0</v>
      </c>
      <c r="H30" s="39">
        <v>241</v>
      </c>
      <c r="I30" s="38">
        <v>0</v>
      </c>
      <c r="J30" s="39">
        <v>0</v>
      </c>
      <c r="K30" s="38">
        <v>1741</v>
      </c>
      <c r="L30" s="39">
        <v>204</v>
      </c>
      <c r="M30" s="38">
        <v>0</v>
      </c>
      <c r="N30" s="39">
        <v>37</v>
      </c>
      <c r="O30" s="38">
        <v>0</v>
      </c>
      <c r="P30" s="39">
        <v>0</v>
      </c>
      <c r="Q30" s="71">
        <f t="shared" si="1"/>
        <v>1858</v>
      </c>
      <c r="R30" s="71">
        <f t="shared" si="2"/>
        <v>799</v>
      </c>
    </row>
    <row r="31" spans="1:18" x14ac:dyDescent="0.2">
      <c r="A31" s="80">
        <v>27</v>
      </c>
      <c r="B31" s="81" t="s">
        <v>30</v>
      </c>
      <c r="C31" s="38">
        <v>0</v>
      </c>
      <c r="D31" s="39">
        <v>0</v>
      </c>
      <c r="E31" s="38">
        <v>307</v>
      </c>
      <c r="F31" s="39">
        <v>7004</v>
      </c>
      <c r="G31" s="38">
        <v>0</v>
      </c>
      <c r="H31" s="39">
        <v>0</v>
      </c>
      <c r="I31" s="38">
        <v>0</v>
      </c>
      <c r="J31" s="39">
        <v>0</v>
      </c>
      <c r="K31" s="38">
        <v>0</v>
      </c>
      <c r="L31" s="39">
        <v>3007</v>
      </c>
      <c r="M31" s="38">
        <v>0</v>
      </c>
      <c r="N31" s="39">
        <v>0</v>
      </c>
      <c r="O31" s="38">
        <v>250</v>
      </c>
      <c r="P31" s="39">
        <v>32976</v>
      </c>
      <c r="Q31" s="71">
        <f t="shared" si="1"/>
        <v>557</v>
      </c>
      <c r="R31" s="71">
        <f t="shared" si="2"/>
        <v>42987</v>
      </c>
    </row>
    <row r="32" spans="1:18" x14ac:dyDescent="0.2">
      <c r="A32" s="80">
        <v>28</v>
      </c>
      <c r="B32" s="81" t="s">
        <v>31</v>
      </c>
      <c r="C32" s="38">
        <v>0</v>
      </c>
      <c r="D32" s="39">
        <v>0</v>
      </c>
      <c r="E32" s="38">
        <v>21161</v>
      </c>
      <c r="F32" s="39">
        <v>946</v>
      </c>
      <c r="G32" s="38">
        <v>0</v>
      </c>
      <c r="H32" s="39">
        <v>0</v>
      </c>
      <c r="I32" s="38">
        <v>11107</v>
      </c>
      <c r="J32" s="39">
        <v>20849</v>
      </c>
      <c r="K32" s="38">
        <v>0</v>
      </c>
      <c r="L32" s="39">
        <v>0</v>
      </c>
      <c r="M32" s="38">
        <v>0</v>
      </c>
      <c r="N32" s="39">
        <v>0</v>
      </c>
      <c r="O32" s="38">
        <v>0</v>
      </c>
      <c r="P32" s="39">
        <v>4187</v>
      </c>
      <c r="Q32" s="71">
        <f t="shared" si="1"/>
        <v>32268</v>
      </c>
      <c r="R32" s="71">
        <f t="shared" si="2"/>
        <v>25982</v>
      </c>
    </row>
    <row r="33" spans="1:18" x14ac:dyDescent="0.2">
      <c r="A33" s="80">
        <v>29</v>
      </c>
      <c r="B33" s="81" t="s">
        <v>32</v>
      </c>
      <c r="C33" s="38">
        <v>1985</v>
      </c>
      <c r="D33" s="39">
        <v>5558</v>
      </c>
      <c r="E33" s="38">
        <v>115</v>
      </c>
      <c r="F33" s="39">
        <v>79</v>
      </c>
      <c r="G33" s="38">
        <v>475</v>
      </c>
      <c r="H33" s="39">
        <v>244</v>
      </c>
      <c r="I33" s="38">
        <v>0</v>
      </c>
      <c r="J33" s="39">
        <v>0</v>
      </c>
      <c r="K33" s="38">
        <v>0</v>
      </c>
      <c r="L33" s="39">
        <v>0</v>
      </c>
      <c r="M33" s="38">
        <v>0</v>
      </c>
      <c r="N33" s="39">
        <v>0</v>
      </c>
      <c r="O33" s="38">
        <v>0</v>
      </c>
      <c r="P33" s="39">
        <v>0</v>
      </c>
      <c r="Q33" s="71">
        <f t="shared" si="1"/>
        <v>2575</v>
      </c>
      <c r="R33" s="71">
        <f t="shared" si="2"/>
        <v>5881</v>
      </c>
    </row>
    <row r="34" spans="1:18" x14ac:dyDescent="0.2">
      <c r="A34" s="80">
        <v>30</v>
      </c>
      <c r="B34" s="81" t="s">
        <v>33</v>
      </c>
      <c r="C34" s="38">
        <v>5487204</v>
      </c>
      <c r="D34" s="39">
        <v>5937848</v>
      </c>
      <c r="E34" s="38">
        <v>0</v>
      </c>
      <c r="F34" s="39">
        <v>0</v>
      </c>
      <c r="G34" s="38">
        <v>0</v>
      </c>
      <c r="H34" s="39">
        <v>0</v>
      </c>
      <c r="I34" s="38">
        <v>0</v>
      </c>
      <c r="J34" s="39">
        <v>0</v>
      </c>
      <c r="K34" s="38">
        <v>127492</v>
      </c>
      <c r="L34" s="39">
        <v>44412</v>
      </c>
      <c r="M34" s="38">
        <v>0</v>
      </c>
      <c r="N34" s="39">
        <v>0</v>
      </c>
      <c r="O34" s="38">
        <v>520505</v>
      </c>
      <c r="P34" s="39">
        <v>121970</v>
      </c>
      <c r="Q34" s="71">
        <f t="shared" si="1"/>
        <v>6135201</v>
      </c>
      <c r="R34" s="71">
        <f t="shared" si="2"/>
        <v>6104230</v>
      </c>
    </row>
    <row r="35" spans="1:18" x14ac:dyDescent="0.2">
      <c r="A35" s="80">
        <v>31</v>
      </c>
      <c r="B35" s="81" t="s">
        <v>34</v>
      </c>
      <c r="C35" s="38">
        <v>0</v>
      </c>
      <c r="D35" s="39">
        <v>0</v>
      </c>
      <c r="E35" s="38">
        <v>10770</v>
      </c>
      <c r="F35" s="39">
        <v>4428</v>
      </c>
      <c r="G35" s="38">
        <v>0</v>
      </c>
      <c r="H35" s="39">
        <v>0</v>
      </c>
      <c r="I35" s="38">
        <v>0</v>
      </c>
      <c r="J35" s="39">
        <v>0</v>
      </c>
      <c r="K35" s="38">
        <v>1094</v>
      </c>
      <c r="L35" s="39">
        <v>637</v>
      </c>
      <c r="M35" s="38">
        <v>3175</v>
      </c>
      <c r="N35" s="39">
        <v>0</v>
      </c>
      <c r="O35" s="38">
        <v>0</v>
      </c>
      <c r="P35" s="39">
        <v>0</v>
      </c>
      <c r="Q35" s="71">
        <f t="shared" si="1"/>
        <v>15039</v>
      </c>
      <c r="R35" s="71">
        <f t="shared" si="2"/>
        <v>5065</v>
      </c>
    </row>
    <row r="36" spans="1:18" x14ac:dyDescent="0.2">
      <c r="A36" s="80">
        <v>32</v>
      </c>
      <c r="B36" s="81" t="s">
        <v>35</v>
      </c>
      <c r="C36" s="38">
        <v>2788572</v>
      </c>
      <c r="D36" s="39">
        <v>2846430</v>
      </c>
      <c r="E36" s="38">
        <v>39691</v>
      </c>
      <c r="F36" s="39">
        <v>48091</v>
      </c>
      <c r="G36" s="38">
        <v>16600</v>
      </c>
      <c r="H36" s="39">
        <v>20538</v>
      </c>
      <c r="I36" s="38">
        <v>110</v>
      </c>
      <c r="J36" s="39">
        <v>0</v>
      </c>
      <c r="K36" s="38">
        <v>1198</v>
      </c>
      <c r="L36" s="39">
        <v>10569</v>
      </c>
      <c r="M36" s="38">
        <v>0</v>
      </c>
      <c r="N36" s="39">
        <v>0</v>
      </c>
      <c r="O36" s="38">
        <v>0</v>
      </c>
      <c r="P36" s="39">
        <v>0</v>
      </c>
      <c r="Q36" s="71">
        <f t="shared" si="1"/>
        <v>2846171</v>
      </c>
      <c r="R36" s="71">
        <f t="shared" si="2"/>
        <v>2925628</v>
      </c>
    </row>
    <row r="37" spans="1:18" x14ac:dyDescent="0.2">
      <c r="A37" s="80">
        <v>33</v>
      </c>
      <c r="B37" s="81" t="s">
        <v>36</v>
      </c>
      <c r="C37" s="38">
        <v>61259</v>
      </c>
      <c r="D37" s="39">
        <v>0</v>
      </c>
      <c r="E37" s="38">
        <v>114542</v>
      </c>
      <c r="F37" s="39">
        <v>281694</v>
      </c>
      <c r="G37" s="38">
        <v>2357</v>
      </c>
      <c r="H37" s="39">
        <v>9347</v>
      </c>
      <c r="I37" s="38">
        <v>2456</v>
      </c>
      <c r="J37" s="39">
        <v>30171</v>
      </c>
      <c r="K37" s="38">
        <v>1870442</v>
      </c>
      <c r="L37" s="39">
        <v>1853497</v>
      </c>
      <c r="M37" s="38">
        <v>0</v>
      </c>
      <c r="N37" s="39">
        <v>0</v>
      </c>
      <c r="O37" s="38">
        <v>0</v>
      </c>
      <c r="P37" s="39">
        <v>0</v>
      </c>
      <c r="Q37" s="71">
        <f t="shared" si="1"/>
        <v>2051056</v>
      </c>
      <c r="R37" s="71">
        <f t="shared" si="2"/>
        <v>2174709</v>
      </c>
    </row>
    <row r="38" spans="1:18" x14ac:dyDescent="0.2">
      <c r="A38" s="80">
        <v>34</v>
      </c>
      <c r="B38" s="81" t="s">
        <v>37</v>
      </c>
      <c r="C38" s="38">
        <v>12870</v>
      </c>
      <c r="D38" s="39">
        <v>26737</v>
      </c>
      <c r="E38" s="38">
        <v>47854</v>
      </c>
      <c r="F38" s="39">
        <v>3352</v>
      </c>
      <c r="G38" s="38">
        <v>0</v>
      </c>
      <c r="H38" s="39">
        <v>0</v>
      </c>
      <c r="I38" s="38">
        <v>0</v>
      </c>
      <c r="J38" s="39">
        <v>0</v>
      </c>
      <c r="K38" s="38">
        <v>5066</v>
      </c>
      <c r="L38" s="39">
        <v>4200</v>
      </c>
      <c r="M38" s="38">
        <v>0</v>
      </c>
      <c r="N38" s="39">
        <v>0</v>
      </c>
      <c r="O38" s="38">
        <v>0</v>
      </c>
      <c r="P38" s="39">
        <v>63</v>
      </c>
      <c r="Q38" s="71">
        <f t="shared" si="1"/>
        <v>65790</v>
      </c>
      <c r="R38" s="71">
        <f t="shared" si="2"/>
        <v>34352</v>
      </c>
    </row>
    <row r="39" spans="1:18" x14ac:dyDescent="0.2">
      <c r="A39" s="80">
        <v>35</v>
      </c>
      <c r="B39" s="81" t="s">
        <v>38</v>
      </c>
      <c r="C39" s="38">
        <v>234761</v>
      </c>
      <c r="D39" s="39">
        <v>1860</v>
      </c>
      <c r="E39" s="38">
        <v>5638</v>
      </c>
      <c r="F39" s="39">
        <v>6732</v>
      </c>
      <c r="G39" s="38">
        <v>21282</v>
      </c>
      <c r="H39" s="39">
        <v>17000</v>
      </c>
      <c r="I39" s="38">
        <v>670</v>
      </c>
      <c r="J39" s="39">
        <v>17066</v>
      </c>
      <c r="K39" s="38">
        <v>575</v>
      </c>
      <c r="L39" s="39">
        <v>1812</v>
      </c>
      <c r="M39" s="38">
        <v>0</v>
      </c>
      <c r="N39" s="39">
        <v>0</v>
      </c>
      <c r="O39" s="38">
        <v>0</v>
      </c>
      <c r="P39" s="39">
        <v>0</v>
      </c>
      <c r="Q39" s="71">
        <f t="shared" si="1"/>
        <v>262926</v>
      </c>
      <c r="R39" s="71">
        <f t="shared" si="2"/>
        <v>44470</v>
      </c>
    </row>
    <row r="40" spans="1:18" x14ac:dyDescent="0.2">
      <c r="A40" s="80">
        <v>36</v>
      </c>
      <c r="B40" s="81" t="s">
        <v>39</v>
      </c>
      <c r="C40" s="38">
        <v>0</v>
      </c>
      <c r="D40" s="39">
        <v>0</v>
      </c>
      <c r="E40" s="38">
        <v>1458</v>
      </c>
      <c r="F40" s="39">
        <v>1349</v>
      </c>
      <c r="G40" s="38">
        <v>0</v>
      </c>
      <c r="H40" s="39">
        <v>318</v>
      </c>
      <c r="I40" s="38">
        <v>0</v>
      </c>
      <c r="J40" s="39">
        <v>0</v>
      </c>
      <c r="K40" s="38">
        <v>63</v>
      </c>
      <c r="L40" s="39">
        <v>1259</v>
      </c>
      <c r="M40" s="38">
        <v>859</v>
      </c>
      <c r="N40" s="39">
        <v>812</v>
      </c>
      <c r="O40" s="38">
        <v>0</v>
      </c>
      <c r="P40" s="39">
        <v>0</v>
      </c>
      <c r="Q40" s="71">
        <f t="shared" si="1"/>
        <v>2380</v>
      </c>
      <c r="R40" s="71">
        <f t="shared" si="2"/>
        <v>3738</v>
      </c>
    </row>
    <row r="41" spans="1:18" x14ac:dyDescent="0.2">
      <c r="A41" s="80">
        <v>37</v>
      </c>
      <c r="B41" s="81" t="s">
        <v>40</v>
      </c>
      <c r="C41" s="38">
        <v>0</v>
      </c>
      <c r="D41" s="39">
        <v>0</v>
      </c>
      <c r="E41" s="38">
        <v>141504</v>
      </c>
      <c r="F41" s="39">
        <v>18532</v>
      </c>
      <c r="G41" s="38">
        <v>268267</v>
      </c>
      <c r="H41" s="39">
        <v>612758</v>
      </c>
      <c r="I41" s="38">
        <v>18688</v>
      </c>
      <c r="J41" s="39">
        <v>20080</v>
      </c>
      <c r="K41" s="38">
        <v>113637</v>
      </c>
      <c r="L41" s="39">
        <v>5430</v>
      </c>
      <c r="M41" s="38">
        <v>0</v>
      </c>
      <c r="N41" s="39">
        <v>0</v>
      </c>
      <c r="O41" s="38">
        <v>0</v>
      </c>
      <c r="P41" s="39">
        <v>0</v>
      </c>
      <c r="Q41" s="71">
        <f t="shared" si="1"/>
        <v>542096</v>
      </c>
      <c r="R41" s="71">
        <f t="shared" si="2"/>
        <v>656800</v>
      </c>
    </row>
    <row r="42" spans="1:18" x14ac:dyDescent="0.2">
      <c r="A42" s="80">
        <v>38</v>
      </c>
      <c r="B42" s="81" t="s">
        <v>41</v>
      </c>
      <c r="C42" s="38">
        <v>182</v>
      </c>
      <c r="D42" s="39">
        <v>0</v>
      </c>
      <c r="E42" s="38">
        <v>36165</v>
      </c>
      <c r="F42" s="39">
        <v>7616</v>
      </c>
      <c r="G42" s="38">
        <v>20611</v>
      </c>
      <c r="H42" s="39">
        <v>18607</v>
      </c>
      <c r="I42" s="38">
        <v>55</v>
      </c>
      <c r="J42" s="39">
        <v>0</v>
      </c>
      <c r="K42" s="38">
        <v>0</v>
      </c>
      <c r="L42" s="39">
        <v>0</v>
      </c>
      <c r="M42" s="38">
        <v>53629</v>
      </c>
      <c r="N42" s="39">
        <v>0</v>
      </c>
      <c r="O42" s="38">
        <v>0</v>
      </c>
      <c r="P42" s="39">
        <v>0</v>
      </c>
      <c r="Q42" s="71">
        <f t="shared" si="1"/>
        <v>110642</v>
      </c>
      <c r="R42" s="71">
        <f t="shared" si="2"/>
        <v>26223</v>
      </c>
    </row>
    <row r="43" spans="1:18" x14ac:dyDescent="0.2">
      <c r="A43" s="80">
        <v>39</v>
      </c>
      <c r="B43" s="81" t="s">
        <v>42</v>
      </c>
      <c r="C43" s="38">
        <v>0</v>
      </c>
      <c r="D43" s="39">
        <v>0</v>
      </c>
      <c r="E43" s="38">
        <v>0</v>
      </c>
      <c r="F43" s="39">
        <v>4396</v>
      </c>
      <c r="G43" s="38">
        <v>109</v>
      </c>
      <c r="H43" s="39">
        <v>4380</v>
      </c>
      <c r="I43" s="38">
        <v>0</v>
      </c>
      <c r="J43" s="39">
        <v>0</v>
      </c>
      <c r="K43" s="38">
        <v>3660</v>
      </c>
      <c r="L43" s="39">
        <v>1168</v>
      </c>
      <c r="M43" s="38">
        <v>0</v>
      </c>
      <c r="N43" s="39">
        <v>0</v>
      </c>
      <c r="O43" s="38">
        <v>0</v>
      </c>
      <c r="P43" s="39">
        <v>0</v>
      </c>
      <c r="Q43" s="71">
        <f t="shared" si="1"/>
        <v>3769</v>
      </c>
      <c r="R43" s="71">
        <f t="shared" si="2"/>
        <v>9944</v>
      </c>
    </row>
    <row r="44" spans="1:18" x14ac:dyDescent="0.2">
      <c r="A44" s="80">
        <v>40</v>
      </c>
      <c r="B44" s="81" t="s">
        <v>824</v>
      </c>
      <c r="C44" s="38">
        <v>8273903</v>
      </c>
      <c r="D44" s="39">
        <v>8340338</v>
      </c>
      <c r="E44" s="38">
        <v>751430</v>
      </c>
      <c r="F44" s="39">
        <v>7239</v>
      </c>
      <c r="G44" s="38">
        <v>0</v>
      </c>
      <c r="H44" s="39">
        <v>1396</v>
      </c>
      <c r="I44" s="38">
        <v>85776</v>
      </c>
      <c r="J44" s="39">
        <v>87377</v>
      </c>
      <c r="K44" s="38">
        <v>19708</v>
      </c>
      <c r="L44" s="39">
        <v>22680</v>
      </c>
      <c r="M44" s="38">
        <v>0</v>
      </c>
      <c r="N44" s="39">
        <v>0</v>
      </c>
      <c r="O44" s="38">
        <v>0</v>
      </c>
      <c r="P44" s="39">
        <v>0</v>
      </c>
      <c r="Q44" s="71">
        <f t="shared" si="1"/>
        <v>9130817</v>
      </c>
      <c r="R44" s="71">
        <f t="shared" si="2"/>
        <v>8459030</v>
      </c>
    </row>
    <row r="45" spans="1:18" x14ac:dyDescent="0.2">
      <c r="A45" s="80">
        <v>41</v>
      </c>
      <c r="B45" s="81" t="s">
        <v>43</v>
      </c>
      <c r="C45" s="38">
        <v>0</v>
      </c>
      <c r="D45" s="39">
        <v>0</v>
      </c>
      <c r="E45" s="38">
        <v>98712</v>
      </c>
      <c r="F45" s="39">
        <v>55444</v>
      </c>
      <c r="G45" s="38">
        <v>2586</v>
      </c>
      <c r="H45" s="39">
        <v>1726</v>
      </c>
      <c r="I45" s="38">
        <v>0</v>
      </c>
      <c r="J45" s="39">
        <v>20805</v>
      </c>
      <c r="K45" s="38">
        <v>0</v>
      </c>
      <c r="L45" s="39">
        <v>0</v>
      </c>
      <c r="M45" s="38">
        <v>0</v>
      </c>
      <c r="N45" s="39">
        <v>0</v>
      </c>
      <c r="O45" s="38">
        <v>0</v>
      </c>
      <c r="P45" s="39">
        <v>0</v>
      </c>
      <c r="Q45" s="71">
        <f t="shared" si="1"/>
        <v>101298</v>
      </c>
      <c r="R45" s="71">
        <f t="shared" si="2"/>
        <v>77975</v>
      </c>
    </row>
    <row r="46" spans="1:18" x14ac:dyDescent="0.2">
      <c r="A46" s="80">
        <v>42</v>
      </c>
      <c r="B46" s="81" t="s">
        <v>44</v>
      </c>
      <c r="C46" s="38">
        <v>9158</v>
      </c>
      <c r="D46" s="39">
        <v>0</v>
      </c>
      <c r="E46" s="38">
        <v>63378</v>
      </c>
      <c r="F46" s="39">
        <v>4207</v>
      </c>
      <c r="G46" s="38">
        <v>0</v>
      </c>
      <c r="H46" s="39">
        <v>0</v>
      </c>
      <c r="I46" s="38">
        <v>1463</v>
      </c>
      <c r="J46" s="39">
        <v>0</v>
      </c>
      <c r="K46" s="38">
        <v>40550</v>
      </c>
      <c r="L46" s="39">
        <v>41583</v>
      </c>
      <c r="M46" s="38">
        <v>6923</v>
      </c>
      <c r="N46" s="39">
        <v>0</v>
      </c>
      <c r="O46" s="38">
        <v>0</v>
      </c>
      <c r="P46" s="39">
        <v>0</v>
      </c>
      <c r="Q46" s="71">
        <f t="shared" si="1"/>
        <v>121472</v>
      </c>
      <c r="R46" s="71">
        <f t="shared" si="2"/>
        <v>45790</v>
      </c>
    </row>
    <row r="47" spans="1:18" x14ac:dyDescent="0.2">
      <c r="A47" s="80">
        <v>43</v>
      </c>
      <c r="B47" s="81" t="s">
        <v>45</v>
      </c>
      <c r="C47" s="38">
        <v>0</v>
      </c>
      <c r="D47" s="39">
        <v>365406</v>
      </c>
      <c r="E47" s="38">
        <v>182182</v>
      </c>
      <c r="F47" s="39">
        <v>22221</v>
      </c>
      <c r="G47" s="38">
        <v>3824</v>
      </c>
      <c r="H47" s="39">
        <v>0</v>
      </c>
      <c r="I47" s="38">
        <v>98323</v>
      </c>
      <c r="J47" s="39">
        <v>10588</v>
      </c>
      <c r="K47" s="38">
        <v>132422</v>
      </c>
      <c r="L47" s="39">
        <v>64321</v>
      </c>
      <c r="M47" s="38">
        <v>0</v>
      </c>
      <c r="N47" s="39">
        <v>0</v>
      </c>
      <c r="O47" s="38">
        <v>0</v>
      </c>
      <c r="P47" s="39">
        <v>0</v>
      </c>
      <c r="Q47" s="71">
        <f t="shared" si="1"/>
        <v>416751</v>
      </c>
      <c r="R47" s="71">
        <f t="shared" si="2"/>
        <v>462536</v>
      </c>
    </row>
    <row r="48" spans="1:18" x14ac:dyDescent="0.2">
      <c r="A48" s="80">
        <v>44</v>
      </c>
      <c r="B48" s="81" t="s">
        <v>46</v>
      </c>
      <c r="C48" s="38">
        <v>0</v>
      </c>
      <c r="D48" s="39">
        <v>0</v>
      </c>
      <c r="E48" s="38">
        <v>1094</v>
      </c>
      <c r="F48" s="39">
        <v>1336</v>
      </c>
      <c r="G48" s="38">
        <v>0</v>
      </c>
      <c r="H48" s="39">
        <v>0</v>
      </c>
      <c r="I48" s="38">
        <v>0</v>
      </c>
      <c r="J48" s="39">
        <v>0</v>
      </c>
      <c r="K48" s="38">
        <v>6529</v>
      </c>
      <c r="L48" s="39">
        <v>1671</v>
      </c>
      <c r="M48" s="38">
        <v>1828</v>
      </c>
      <c r="N48" s="39">
        <v>2209</v>
      </c>
      <c r="O48" s="38">
        <v>0</v>
      </c>
      <c r="P48" s="39">
        <v>0</v>
      </c>
      <c r="Q48" s="71">
        <f t="shared" si="1"/>
        <v>9451</v>
      </c>
      <c r="R48" s="71">
        <f t="shared" si="2"/>
        <v>5216</v>
      </c>
    </row>
    <row r="49" spans="1:18" x14ac:dyDescent="0.2">
      <c r="A49" s="80">
        <v>45</v>
      </c>
      <c r="B49" s="81" t="s">
        <v>47</v>
      </c>
      <c r="C49" s="38">
        <v>0</v>
      </c>
      <c r="D49" s="39">
        <v>0</v>
      </c>
      <c r="E49" s="38">
        <v>47</v>
      </c>
      <c r="F49" s="39">
        <v>0</v>
      </c>
      <c r="G49" s="38">
        <v>0</v>
      </c>
      <c r="H49" s="39">
        <v>0</v>
      </c>
      <c r="I49" s="38">
        <v>0</v>
      </c>
      <c r="J49" s="39">
        <v>0</v>
      </c>
      <c r="K49" s="38">
        <v>0</v>
      </c>
      <c r="L49" s="39">
        <v>0</v>
      </c>
      <c r="M49" s="38">
        <v>0</v>
      </c>
      <c r="N49" s="39">
        <v>0</v>
      </c>
      <c r="O49" s="38">
        <v>0</v>
      </c>
      <c r="P49" s="39">
        <v>0</v>
      </c>
      <c r="Q49" s="71">
        <f t="shared" si="1"/>
        <v>47</v>
      </c>
      <c r="R49" s="71">
        <f t="shared" si="2"/>
        <v>0</v>
      </c>
    </row>
    <row r="50" spans="1:18" x14ac:dyDescent="0.2">
      <c r="A50" s="80">
        <v>46</v>
      </c>
      <c r="B50" s="81" t="s">
        <v>48</v>
      </c>
      <c r="C50" s="38">
        <v>1201000</v>
      </c>
      <c r="D50" s="39">
        <v>0</v>
      </c>
      <c r="E50" s="38">
        <v>2679000</v>
      </c>
      <c r="F50" s="39">
        <v>5105000</v>
      </c>
      <c r="G50" s="38">
        <v>0</v>
      </c>
      <c r="H50" s="39">
        <v>0</v>
      </c>
      <c r="I50" s="38">
        <v>138000</v>
      </c>
      <c r="J50" s="39">
        <v>0</v>
      </c>
      <c r="K50" s="38">
        <v>932000</v>
      </c>
      <c r="L50" s="39">
        <v>658000</v>
      </c>
      <c r="M50" s="38">
        <v>0</v>
      </c>
      <c r="N50" s="39">
        <v>0</v>
      </c>
      <c r="O50" s="38">
        <v>0</v>
      </c>
      <c r="P50" s="39">
        <v>0</v>
      </c>
      <c r="Q50" s="71">
        <f t="shared" si="1"/>
        <v>4950000</v>
      </c>
      <c r="R50" s="71">
        <f t="shared" si="2"/>
        <v>5763000</v>
      </c>
    </row>
    <row r="51" spans="1:18" x14ac:dyDescent="0.2">
      <c r="A51" s="82">
        <v>47</v>
      </c>
      <c r="B51" s="83" t="s">
        <v>49</v>
      </c>
      <c r="C51" s="48">
        <v>0</v>
      </c>
      <c r="D51" s="49">
        <v>0</v>
      </c>
      <c r="E51" s="48">
        <v>228</v>
      </c>
      <c r="F51" s="49">
        <v>3921</v>
      </c>
      <c r="G51" s="48">
        <v>0</v>
      </c>
      <c r="H51" s="49">
        <v>0</v>
      </c>
      <c r="I51" s="48">
        <v>0</v>
      </c>
      <c r="J51" s="49">
        <v>0</v>
      </c>
      <c r="K51" s="48">
        <v>860</v>
      </c>
      <c r="L51" s="49">
        <v>333</v>
      </c>
      <c r="M51" s="48">
        <v>0</v>
      </c>
      <c r="N51" s="49">
        <v>0</v>
      </c>
      <c r="O51" s="48">
        <v>0</v>
      </c>
      <c r="P51" s="49">
        <v>0</v>
      </c>
      <c r="Q51" s="71">
        <f t="shared" si="1"/>
        <v>1088</v>
      </c>
      <c r="R51" s="71">
        <f t="shared" si="2"/>
        <v>4254</v>
      </c>
    </row>
    <row r="52" spans="1:18" x14ac:dyDescent="0.2">
      <c r="A52" s="84">
        <v>48</v>
      </c>
      <c r="B52" s="85" t="s">
        <v>50</v>
      </c>
      <c r="C52" s="58">
        <v>32000</v>
      </c>
      <c r="D52" s="59">
        <v>32000</v>
      </c>
      <c r="E52" s="58">
        <v>35894000</v>
      </c>
      <c r="F52" s="59">
        <v>32152000</v>
      </c>
      <c r="G52" s="58">
        <v>58000</v>
      </c>
      <c r="H52" s="59">
        <v>1159000</v>
      </c>
      <c r="I52" s="58">
        <v>63000</v>
      </c>
      <c r="J52" s="59">
        <v>0</v>
      </c>
      <c r="K52" s="58">
        <v>395000</v>
      </c>
      <c r="L52" s="59">
        <v>277000</v>
      </c>
      <c r="M52" s="58">
        <v>0</v>
      </c>
      <c r="N52" s="59">
        <v>0</v>
      </c>
      <c r="O52" s="58">
        <v>0</v>
      </c>
      <c r="P52" s="59">
        <v>0</v>
      </c>
      <c r="Q52" s="71">
        <f t="shared" si="1"/>
        <v>36442000</v>
      </c>
      <c r="R52" s="71">
        <f t="shared" si="2"/>
        <v>33620000</v>
      </c>
    </row>
    <row r="53" spans="1:18" x14ac:dyDescent="0.2">
      <c r="A53" s="86">
        <v>49</v>
      </c>
      <c r="B53" s="87" t="s">
        <v>51</v>
      </c>
      <c r="C53" s="60">
        <v>1665776</v>
      </c>
      <c r="D53" s="61">
        <v>1892014</v>
      </c>
      <c r="E53" s="60">
        <v>66967</v>
      </c>
      <c r="F53" s="61">
        <v>69455</v>
      </c>
      <c r="G53" s="60">
        <v>40954</v>
      </c>
      <c r="H53" s="61">
        <v>1748</v>
      </c>
      <c r="I53" s="60">
        <v>0</v>
      </c>
      <c r="J53" s="61">
        <v>0</v>
      </c>
      <c r="K53" s="60">
        <v>30506</v>
      </c>
      <c r="L53" s="61">
        <v>55599</v>
      </c>
      <c r="M53" s="60">
        <v>0</v>
      </c>
      <c r="N53" s="61">
        <v>0</v>
      </c>
      <c r="O53" s="60">
        <v>0</v>
      </c>
      <c r="P53" s="61">
        <v>0</v>
      </c>
      <c r="Q53" s="71">
        <f t="shared" si="1"/>
        <v>1804203</v>
      </c>
      <c r="R53" s="71">
        <f t="shared" si="2"/>
        <v>2018816</v>
      </c>
    </row>
    <row r="54" spans="1:18" x14ac:dyDescent="0.2">
      <c r="A54" s="88"/>
      <c r="B54" s="89" t="s">
        <v>1</v>
      </c>
      <c r="C54" s="44">
        <f>SUM(C5:C53)</f>
        <v>87941217</v>
      </c>
      <c r="D54" s="44">
        <f>SUM(D5:D53)</f>
        <v>90841115</v>
      </c>
      <c r="E54" s="44">
        <f>SUM(E5:E53)</f>
        <v>47621488</v>
      </c>
      <c r="F54" s="44">
        <f>SUM(F5:F53)</f>
        <v>40532793</v>
      </c>
      <c r="G54" s="44">
        <f t="shared" ref="G54:P54" si="3">SUM(G4:G53)</f>
        <v>755333</v>
      </c>
      <c r="H54" s="44">
        <f t="shared" si="3"/>
        <v>2169043</v>
      </c>
      <c r="I54" s="44">
        <f t="shared" si="3"/>
        <v>674910</v>
      </c>
      <c r="J54" s="44">
        <f t="shared" si="3"/>
        <v>456318</v>
      </c>
      <c r="K54" s="44">
        <f t="shared" si="3"/>
        <v>3905087</v>
      </c>
      <c r="L54" s="44">
        <f t="shared" si="3"/>
        <v>4046593</v>
      </c>
      <c r="M54" s="44">
        <f t="shared" si="3"/>
        <v>68304</v>
      </c>
      <c r="N54" s="44">
        <f t="shared" si="3"/>
        <v>5122</v>
      </c>
      <c r="O54" s="44">
        <f t="shared" si="3"/>
        <v>750562</v>
      </c>
      <c r="P54" s="44">
        <f t="shared" si="3"/>
        <v>389004</v>
      </c>
      <c r="Q54" s="44">
        <f t="shared" ref="Q54:R54" si="4">SUM(Q4:Q53)</f>
        <v>141716901</v>
      </c>
      <c r="R54" s="44">
        <f t="shared" si="4"/>
        <v>138439988</v>
      </c>
    </row>
    <row r="55" spans="1:18" x14ac:dyDescent="0.2">
      <c r="A55" s="90"/>
      <c r="B55" s="91"/>
      <c r="C55" s="92"/>
      <c r="D55" s="92"/>
      <c r="E55" s="93"/>
      <c r="G55" s="94"/>
      <c r="H55" s="94"/>
      <c r="I55" s="94"/>
      <c r="J55" s="94"/>
      <c r="K55" s="94"/>
    </row>
    <row r="56" spans="1:18" ht="16.899999999999999" customHeight="1" x14ac:dyDescent="0.2">
      <c r="A56" s="90"/>
      <c r="B56" s="91"/>
      <c r="C56" s="92"/>
      <c r="D56" s="92"/>
      <c r="E56" s="93"/>
    </row>
    <row r="57" spans="1:18" ht="16.899999999999999" customHeight="1" x14ac:dyDescent="0.2">
      <c r="A57" s="90"/>
      <c r="B57" s="91"/>
      <c r="C57" s="92"/>
      <c r="D57" s="92"/>
      <c r="E57" s="93"/>
    </row>
    <row r="58" spans="1:18" x14ac:dyDescent="0.2">
      <c r="A58" s="90"/>
      <c r="B58" s="91"/>
      <c r="C58" s="92"/>
      <c r="D58" s="92"/>
      <c r="E58" s="93"/>
    </row>
    <row r="59" spans="1:18" x14ac:dyDescent="0.2">
      <c r="A59" s="90"/>
      <c r="B59" s="91"/>
      <c r="C59" s="92"/>
      <c r="D59" s="92"/>
      <c r="E59" s="93"/>
    </row>
    <row r="60" spans="1:18" x14ac:dyDescent="0.2">
      <c r="A60" s="90"/>
      <c r="B60" s="91"/>
      <c r="C60" s="92"/>
      <c r="D60" s="92"/>
      <c r="E60" s="93"/>
    </row>
    <row r="61" spans="1:18" ht="16.899999999999999" customHeight="1" x14ac:dyDescent="0.2">
      <c r="A61" s="90"/>
      <c r="B61" s="91"/>
      <c r="C61" s="92"/>
      <c r="D61" s="92"/>
      <c r="E61" s="93"/>
    </row>
    <row r="62" spans="1:18" x14ac:dyDescent="0.2">
      <c r="A62" s="90"/>
      <c r="B62" s="91"/>
      <c r="C62" s="92"/>
      <c r="D62" s="92"/>
      <c r="E62" s="93"/>
    </row>
    <row r="63" spans="1:18" x14ac:dyDescent="0.2">
      <c r="A63" s="90"/>
      <c r="B63" s="91"/>
      <c r="C63" s="92"/>
      <c r="D63" s="92"/>
      <c r="E63" s="93"/>
    </row>
    <row r="64" spans="1:18" x14ac:dyDescent="0.2">
      <c r="A64" s="90"/>
      <c r="B64" s="91"/>
      <c r="C64" s="92"/>
      <c r="D64" s="92"/>
      <c r="E64" s="93"/>
    </row>
    <row r="65" spans="1:5" x14ac:dyDescent="0.2">
      <c r="A65" s="90"/>
      <c r="B65" s="91"/>
      <c r="C65" s="92"/>
      <c r="D65" s="92"/>
      <c r="E65" s="93"/>
    </row>
    <row r="66" spans="1:5" ht="16.899999999999999" customHeight="1" x14ac:dyDescent="0.2">
      <c r="A66" s="90"/>
      <c r="B66" s="91"/>
      <c r="C66" s="92"/>
      <c r="D66" s="92"/>
      <c r="E66" s="93"/>
    </row>
    <row r="67" spans="1:5" x14ac:dyDescent="0.2">
      <c r="A67" s="90"/>
      <c r="B67" s="91"/>
      <c r="C67" s="92"/>
      <c r="D67" s="92"/>
      <c r="E67" s="93"/>
    </row>
    <row r="68" spans="1:5" x14ac:dyDescent="0.2">
      <c r="A68" s="90"/>
      <c r="B68" s="91"/>
      <c r="C68" s="92"/>
      <c r="D68" s="92"/>
      <c r="E68" s="93"/>
    </row>
    <row r="69" spans="1:5" x14ac:dyDescent="0.2">
      <c r="A69" s="90"/>
      <c r="B69" s="91"/>
      <c r="C69" s="92"/>
      <c r="D69" s="92"/>
      <c r="E69" s="93"/>
    </row>
    <row r="70" spans="1:5" x14ac:dyDescent="0.2">
      <c r="A70" s="90"/>
      <c r="B70" s="91"/>
      <c r="C70" s="92"/>
      <c r="D70" s="92"/>
      <c r="E70" s="93"/>
    </row>
    <row r="71" spans="1:5" ht="16.899999999999999" customHeight="1" x14ac:dyDescent="0.2">
      <c r="A71" s="90"/>
      <c r="B71" s="91"/>
      <c r="C71" s="92"/>
      <c r="D71" s="92"/>
      <c r="E71" s="93"/>
    </row>
    <row r="72" spans="1:5" x14ac:dyDescent="0.2">
      <c r="A72" s="90"/>
      <c r="B72" s="91"/>
      <c r="C72" s="92"/>
      <c r="D72" s="92"/>
      <c r="E72" s="93"/>
    </row>
    <row r="73" spans="1:5" x14ac:dyDescent="0.2">
      <c r="A73" s="90"/>
      <c r="B73" s="91"/>
      <c r="C73" s="92"/>
      <c r="D73" s="92"/>
      <c r="E73" s="93"/>
    </row>
    <row r="74" spans="1:5" x14ac:dyDescent="0.2">
      <c r="A74" s="90"/>
      <c r="B74" s="91"/>
      <c r="C74" s="92"/>
      <c r="D74" s="92"/>
      <c r="E74" s="93"/>
    </row>
    <row r="75" spans="1:5" x14ac:dyDescent="0.2">
      <c r="A75" s="90"/>
      <c r="B75" s="91"/>
      <c r="C75" s="92"/>
      <c r="D75" s="92"/>
      <c r="E75" s="93"/>
    </row>
    <row r="76" spans="1:5" ht="16.899999999999999" customHeight="1" x14ac:dyDescent="0.2">
      <c r="A76" s="90"/>
      <c r="B76" s="91"/>
      <c r="C76" s="92"/>
      <c r="D76" s="92"/>
      <c r="E76" s="93"/>
    </row>
    <row r="77" spans="1:5" x14ac:dyDescent="0.2">
      <c r="A77" s="90"/>
      <c r="B77" s="91"/>
      <c r="C77" s="92"/>
      <c r="D77" s="92"/>
      <c r="E77" s="93"/>
    </row>
    <row r="78" spans="1:5" x14ac:dyDescent="0.2">
      <c r="A78" s="90"/>
      <c r="B78" s="91"/>
      <c r="C78" s="92"/>
      <c r="D78" s="92"/>
      <c r="E78" s="93"/>
    </row>
    <row r="79" spans="1:5" x14ac:dyDescent="0.2">
      <c r="A79" s="90"/>
      <c r="B79" s="91"/>
      <c r="C79" s="92"/>
      <c r="D79" s="92"/>
      <c r="E79" s="93"/>
    </row>
    <row r="80" spans="1:5" x14ac:dyDescent="0.2">
      <c r="A80" s="90"/>
      <c r="B80" s="91"/>
      <c r="C80" s="92"/>
      <c r="D80" s="92"/>
      <c r="E80" s="93"/>
    </row>
    <row r="81" spans="1:5" ht="16.899999999999999" customHeight="1" x14ac:dyDescent="0.2">
      <c r="A81" s="90"/>
      <c r="B81" s="91"/>
      <c r="C81" s="92"/>
      <c r="D81" s="92"/>
      <c r="E81" s="93"/>
    </row>
    <row r="82" spans="1:5" x14ac:dyDescent="0.2">
      <c r="A82" s="90"/>
      <c r="B82" s="91"/>
      <c r="C82" s="92"/>
      <c r="D82" s="92"/>
      <c r="E82" s="93"/>
    </row>
    <row r="83" spans="1:5" x14ac:dyDescent="0.2">
      <c r="A83" s="90"/>
      <c r="B83" s="91"/>
      <c r="C83" s="92"/>
      <c r="D83" s="92"/>
      <c r="E83" s="93"/>
    </row>
    <row r="84" spans="1:5" x14ac:dyDescent="0.2">
      <c r="A84" s="90"/>
      <c r="B84" s="91"/>
      <c r="C84" s="92"/>
      <c r="D84" s="92"/>
      <c r="E84" s="93"/>
    </row>
    <row r="85" spans="1:5" x14ac:dyDescent="0.2">
      <c r="A85" s="90"/>
      <c r="B85" s="91"/>
      <c r="C85" s="92"/>
      <c r="D85" s="92"/>
      <c r="E85" s="93"/>
    </row>
    <row r="86" spans="1:5" ht="16.899999999999999" customHeight="1" x14ac:dyDescent="0.2">
      <c r="A86" s="90"/>
      <c r="B86" s="91"/>
      <c r="C86" s="92"/>
      <c r="D86" s="92"/>
      <c r="E86" s="93"/>
    </row>
    <row r="87" spans="1:5" x14ac:dyDescent="0.2">
      <c r="A87" s="90"/>
      <c r="B87" s="91"/>
      <c r="C87" s="92"/>
      <c r="D87" s="92"/>
      <c r="E87" s="93"/>
    </row>
    <row r="88" spans="1:5" x14ac:dyDescent="0.2">
      <c r="A88" s="90"/>
      <c r="B88" s="91"/>
      <c r="C88" s="92"/>
      <c r="D88" s="92"/>
      <c r="E88" s="93"/>
    </row>
    <row r="89" spans="1:5" x14ac:dyDescent="0.2">
      <c r="A89" s="90"/>
      <c r="B89" s="91"/>
      <c r="C89" s="92"/>
      <c r="D89" s="92"/>
      <c r="E89" s="93"/>
    </row>
    <row r="90" spans="1:5" x14ac:dyDescent="0.2">
      <c r="A90" s="90"/>
      <c r="B90" s="91"/>
      <c r="C90" s="92"/>
      <c r="D90" s="92"/>
      <c r="E90" s="93"/>
    </row>
    <row r="91" spans="1:5" ht="16.899999999999999" customHeight="1" x14ac:dyDescent="0.2">
      <c r="A91" s="90"/>
      <c r="B91" s="91"/>
      <c r="C91" s="92"/>
      <c r="D91" s="92"/>
      <c r="E91" s="93"/>
    </row>
    <row r="92" spans="1:5" x14ac:dyDescent="0.2">
      <c r="A92" s="90"/>
      <c r="B92" s="91"/>
      <c r="C92" s="92"/>
      <c r="D92" s="92"/>
      <c r="E92" s="93"/>
    </row>
    <row r="93" spans="1:5" x14ac:dyDescent="0.2">
      <c r="A93" s="90"/>
      <c r="B93" s="91"/>
      <c r="C93" s="92"/>
      <c r="D93" s="92"/>
      <c r="E93" s="93"/>
    </row>
    <row r="94" spans="1:5" x14ac:dyDescent="0.2">
      <c r="A94" s="90"/>
      <c r="B94" s="91"/>
      <c r="C94" s="92"/>
      <c r="D94" s="92"/>
      <c r="E94" s="93"/>
    </row>
    <row r="95" spans="1:5" x14ac:dyDescent="0.2">
      <c r="A95" s="90"/>
      <c r="B95" s="91"/>
      <c r="C95" s="92"/>
      <c r="D95" s="92"/>
      <c r="E95" s="93"/>
    </row>
    <row r="96" spans="1:5" ht="16.899999999999999" customHeight="1" x14ac:dyDescent="0.2">
      <c r="A96" s="90"/>
      <c r="B96" s="91"/>
      <c r="C96" s="92"/>
      <c r="D96" s="92"/>
      <c r="E96" s="93"/>
    </row>
    <row r="97" spans="1:15" x14ac:dyDescent="0.2">
      <c r="A97" s="90"/>
      <c r="B97" s="91"/>
      <c r="C97" s="92"/>
      <c r="D97" s="92"/>
      <c r="E97" s="93"/>
    </row>
    <row r="98" spans="1:15" x14ac:dyDescent="0.2">
      <c r="A98" s="90"/>
      <c r="B98" s="91"/>
      <c r="C98" s="92"/>
      <c r="D98" s="92"/>
      <c r="E98" s="93"/>
    </row>
    <row r="99" spans="1:15" x14ac:dyDescent="0.2">
      <c r="A99" s="90"/>
      <c r="B99" s="91"/>
      <c r="C99" s="92"/>
      <c r="D99" s="92"/>
      <c r="E99" s="93"/>
    </row>
    <row r="100" spans="1:15" x14ac:dyDescent="0.2">
      <c r="A100" s="90"/>
      <c r="B100" s="91"/>
      <c r="C100" s="92"/>
      <c r="D100" s="92"/>
      <c r="E100" s="93"/>
    </row>
    <row r="101" spans="1:15" ht="16.899999999999999" customHeight="1" x14ac:dyDescent="0.2">
      <c r="A101" s="90"/>
      <c r="B101" s="91"/>
      <c r="C101" s="92"/>
      <c r="D101" s="92"/>
      <c r="E101" s="93"/>
    </row>
    <row r="102" spans="1:15" x14ac:dyDescent="0.2">
      <c r="A102" s="90"/>
      <c r="B102" s="91"/>
      <c r="C102" s="92"/>
      <c r="D102" s="92"/>
      <c r="E102" s="93"/>
    </row>
    <row r="103" spans="1:15" x14ac:dyDescent="0.2">
      <c r="A103" s="90"/>
      <c r="B103" s="91"/>
      <c r="C103" s="92"/>
      <c r="D103" s="92"/>
      <c r="E103" s="93"/>
    </row>
    <row r="104" spans="1:15" x14ac:dyDescent="0.2">
      <c r="A104" s="90"/>
      <c r="B104" s="91"/>
      <c r="C104" s="92"/>
      <c r="D104" s="92"/>
      <c r="E104" s="93"/>
    </row>
    <row r="105" spans="1:15" x14ac:dyDescent="0.2">
      <c r="A105" s="90"/>
      <c r="B105" s="91"/>
      <c r="C105" s="92"/>
      <c r="D105" s="92"/>
      <c r="E105" s="93"/>
    </row>
    <row r="106" spans="1:15" ht="16.899999999999999" customHeight="1" x14ac:dyDescent="0.2">
      <c r="A106" s="90"/>
      <c r="B106" s="91"/>
      <c r="C106" s="92"/>
      <c r="D106" s="92"/>
      <c r="E106" s="93"/>
    </row>
    <row r="107" spans="1:15" x14ac:dyDescent="0.2">
      <c r="A107" s="90"/>
      <c r="B107" s="91"/>
      <c r="C107" s="92"/>
      <c r="D107" s="92"/>
      <c r="E107" s="93"/>
    </row>
    <row r="108" spans="1:15" x14ac:dyDescent="0.2">
      <c r="A108" s="90"/>
      <c r="B108" s="91"/>
      <c r="C108" s="92"/>
      <c r="D108" s="92"/>
      <c r="E108" s="93"/>
    </row>
    <row r="109" spans="1:15" s="93" customFormat="1" x14ac:dyDescent="0.2">
      <c r="A109" s="90"/>
      <c r="B109" s="91"/>
      <c r="C109" s="92"/>
      <c r="D109" s="92"/>
      <c r="G109" s="72"/>
      <c r="H109" s="72"/>
      <c r="I109" s="72"/>
      <c r="J109" s="72"/>
      <c r="K109" s="72"/>
      <c r="L109" s="72"/>
      <c r="M109" s="72"/>
      <c r="N109" s="72"/>
      <c r="O109" s="72"/>
    </row>
    <row r="110" spans="1:15" s="93" customFormat="1" x14ac:dyDescent="0.2">
      <c r="A110" s="90"/>
      <c r="B110" s="91"/>
      <c r="C110" s="92"/>
      <c r="D110" s="92"/>
    </row>
    <row r="111" spans="1:15" s="93" customFormat="1" ht="16.899999999999999" customHeight="1" x14ac:dyDescent="0.2">
      <c r="A111" s="90"/>
      <c r="B111" s="91"/>
      <c r="C111" s="92"/>
      <c r="D111" s="92"/>
    </row>
    <row r="112" spans="1:15" s="93" customFormat="1" x14ac:dyDescent="0.2">
      <c r="A112" s="90"/>
      <c r="B112" s="91"/>
      <c r="C112" s="92"/>
      <c r="D112" s="92"/>
    </row>
    <row r="113" spans="1:4" s="93" customFormat="1" x14ac:dyDescent="0.2">
      <c r="A113" s="90"/>
      <c r="B113" s="91"/>
      <c r="C113" s="92"/>
      <c r="D113" s="92"/>
    </row>
    <row r="114" spans="1:4" s="93" customFormat="1" x14ac:dyDescent="0.2">
      <c r="A114" s="90"/>
      <c r="B114" s="91"/>
      <c r="C114" s="92"/>
      <c r="D114" s="92"/>
    </row>
    <row r="115" spans="1:4" s="93" customFormat="1" x14ac:dyDescent="0.2">
      <c r="A115" s="90"/>
      <c r="B115" s="91"/>
      <c r="C115" s="92"/>
      <c r="D115" s="92"/>
    </row>
    <row r="116" spans="1:4" s="93" customFormat="1" ht="16.899999999999999" customHeight="1" x14ac:dyDescent="0.2">
      <c r="A116" s="90"/>
      <c r="B116" s="91"/>
      <c r="C116" s="92"/>
      <c r="D116" s="92"/>
    </row>
    <row r="117" spans="1:4" s="93" customFormat="1" x14ac:dyDescent="0.2">
      <c r="A117" s="90"/>
      <c r="B117" s="91"/>
      <c r="C117" s="92"/>
      <c r="D117" s="92"/>
    </row>
    <row r="118" spans="1:4" s="93" customFormat="1" x14ac:dyDescent="0.2">
      <c r="A118" s="90"/>
      <c r="B118" s="91"/>
      <c r="C118" s="92"/>
      <c r="D118" s="92"/>
    </row>
    <row r="119" spans="1:4" s="93" customFormat="1" x14ac:dyDescent="0.2">
      <c r="A119" s="90"/>
      <c r="B119" s="91"/>
      <c r="C119" s="92"/>
      <c r="D119" s="92"/>
    </row>
    <row r="120" spans="1:4" s="93" customFormat="1" x14ac:dyDescent="0.2">
      <c r="A120" s="90"/>
      <c r="B120" s="91"/>
      <c r="C120" s="92"/>
      <c r="D120" s="92"/>
    </row>
    <row r="121" spans="1:4" s="93" customFormat="1" ht="16.899999999999999" customHeight="1" x14ac:dyDescent="0.2">
      <c r="A121" s="90"/>
      <c r="B121" s="91"/>
      <c r="C121" s="92"/>
      <c r="D121" s="92"/>
    </row>
    <row r="122" spans="1:4" s="93" customFormat="1" x14ac:dyDescent="0.2">
      <c r="A122" s="90"/>
      <c r="B122" s="91"/>
      <c r="C122" s="92"/>
      <c r="D122" s="92"/>
    </row>
    <row r="123" spans="1:4" s="93" customFormat="1" x14ac:dyDescent="0.2">
      <c r="A123" s="90"/>
      <c r="B123" s="91"/>
      <c r="C123" s="92"/>
      <c r="D123" s="92"/>
    </row>
    <row r="124" spans="1:4" s="93" customFormat="1" x14ac:dyDescent="0.2">
      <c r="A124" s="90"/>
      <c r="B124" s="91"/>
      <c r="C124" s="92"/>
      <c r="D124" s="92"/>
    </row>
    <row r="125" spans="1:4" s="93" customFormat="1" x14ac:dyDescent="0.2">
      <c r="A125" s="90"/>
      <c r="B125" s="91"/>
      <c r="C125" s="92"/>
      <c r="D125" s="92"/>
    </row>
    <row r="126" spans="1:4" s="93" customFormat="1" ht="16.899999999999999" customHeight="1" x14ac:dyDescent="0.2">
      <c r="A126" s="90"/>
      <c r="B126" s="91"/>
      <c r="C126" s="92"/>
      <c r="D126" s="92"/>
    </row>
    <row r="127" spans="1:4" s="93" customFormat="1" x14ac:dyDescent="0.2">
      <c r="A127" s="90"/>
      <c r="B127" s="91"/>
      <c r="C127" s="92"/>
      <c r="D127" s="92"/>
    </row>
    <row r="128" spans="1:4" s="93" customFormat="1" x14ac:dyDescent="0.2">
      <c r="A128" s="90"/>
      <c r="B128" s="91"/>
      <c r="C128" s="92"/>
      <c r="D128" s="92"/>
    </row>
    <row r="129" spans="1:4" s="93" customFormat="1" x14ac:dyDescent="0.2">
      <c r="A129" s="90"/>
      <c r="B129" s="91"/>
      <c r="C129" s="92"/>
      <c r="D129" s="92"/>
    </row>
    <row r="130" spans="1:4" s="93" customFormat="1" x14ac:dyDescent="0.2">
      <c r="A130" s="90"/>
      <c r="B130" s="91"/>
      <c r="C130" s="92"/>
      <c r="D130" s="92"/>
    </row>
    <row r="131" spans="1:4" s="93" customFormat="1" ht="16.899999999999999" customHeight="1" x14ac:dyDescent="0.2">
      <c r="A131" s="90"/>
      <c r="B131" s="91"/>
      <c r="C131" s="92"/>
      <c r="D131" s="92"/>
    </row>
    <row r="132" spans="1:4" s="93" customFormat="1" x14ac:dyDescent="0.2">
      <c r="A132" s="90"/>
      <c r="B132" s="91"/>
      <c r="C132" s="92"/>
      <c r="D132" s="92"/>
    </row>
    <row r="133" spans="1:4" s="93" customFormat="1" x14ac:dyDescent="0.2">
      <c r="A133" s="90"/>
      <c r="B133" s="91"/>
      <c r="C133" s="92"/>
      <c r="D133" s="92"/>
    </row>
    <row r="134" spans="1:4" s="93" customFormat="1" x14ac:dyDescent="0.2">
      <c r="A134" s="90"/>
      <c r="B134" s="91"/>
      <c r="C134" s="92"/>
      <c r="D134" s="92"/>
    </row>
    <row r="135" spans="1:4" s="93" customFormat="1" x14ac:dyDescent="0.2">
      <c r="A135" s="90"/>
      <c r="B135" s="91"/>
      <c r="C135" s="92"/>
      <c r="D135" s="92"/>
    </row>
    <row r="136" spans="1:4" s="93" customFormat="1" ht="16.899999999999999" customHeight="1" x14ac:dyDescent="0.2">
      <c r="A136" s="90"/>
      <c r="B136" s="91"/>
      <c r="C136" s="92"/>
      <c r="D136" s="92"/>
    </row>
    <row r="137" spans="1:4" s="93" customFormat="1" x14ac:dyDescent="0.2">
      <c r="A137" s="90"/>
      <c r="B137" s="91"/>
      <c r="C137" s="92"/>
      <c r="D137" s="92"/>
    </row>
    <row r="138" spans="1:4" s="93" customFormat="1" x14ac:dyDescent="0.2">
      <c r="A138" s="90"/>
      <c r="B138" s="91"/>
      <c r="C138" s="92"/>
      <c r="D138" s="92"/>
    </row>
    <row r="139" spans="1:4" s="93" customFormat="1" x14ac:dyDescent="0.2">
      <c r="A139" s="90"/>
      <c r="B139" s="91"/>
      <c r="C139" s="92"/>
      <c r="D139" s="92"/>
    </row>
    <row r="140" spans="1:4" s="93" customFormat="1" x14ac:dyDescent="0.2">
      <c r="A140" s="90"/>
      <c r="B140" s="91"/>
      <c r="C140" s="92"/>
      <c r="D140" s="92"/>
    </row>
    <row r="141" spans="1:4" s="93" customFormat="1" ht="16.899999999999999" customHeight="1" x14ac:dyDescent="0.2">
      <c r="A141" s="90"/>
      <c r="B141" s="91"/>
      <c r="C141" s="92"/>
      <c r="D141" s="92"/>
    </row>
    <row r="142" spans="1:4" s="93" customFormat="1" x14ac:dyDescent="0.2">
      <c r="A142" s="90"/>
      <c r="B142" s="91"/>
      <c r="C142" s="92"/>
      <c r="D142" s="92"/>
    </row>
    <row r="143" spans="1:4" s="93" customFormat="1" x14ac:dyDescent="0.2">
      <c r="A143" s="90"/>
      <c r="B143" s="91"/>
      <c r="C143" s="92"/>
      <c r="D143" s="92"/>
    </row>
    <row r="144" spans="1:4" s="93" customFormat="1" x14ac:dyDescent="0.2">
      <c r="A144" s="90"/>
      <c r="B144" s="91"/>
      <c r="C144" s="92"/>
      <c r="D144" s="92"/>
    </row>
    <row r="145" spans="1:4" s="93" customFormat="1" x14ac:dyDescent="0.2">
      <c r="A145" s="90"/>
      <c r="B145" s="91"/>
      <c r="C145" s="92"/>
      <c r="D145" s="92"/>
    </row>
    <row r="146" spans="1:4" s="93" customFormat="1" ht="16.899999999999999" customHeight="1" x14ac:dyDescent="0.2">
      <c r="A146" s="90"/>
      <c r="B146" s="91"/>
      <c r="C146" s="92"/>
      <c r="D146" s="92"/>
    </row>
    <row r="147" spans="1:4" s="93" customFormat="1" x14ac:dyDescent="0.2">
      <c r="A147" s="90"/>
      <c r="B147" s="91"/>
      <c r="C147" s="92"/>
      <c r="D147" s="92"/>
    </row>
    <row r="148" spans="1:4" s="93" customFormat="1" x14ac:dyDescent="0.2">
      <c r="A148" s="90"/>
      <c r="B148" s="91"/>
      <c r="C148" s="92"/>
      <c r="D148" s="92"/>
    </row>
    <row r="149" spans="1:4" s="93" customFormat="1" x14ac:dyDescent="0.2">
      <c r="A149" s="90"/>
      <c r="B149" s="91"/>
      <c r="C149" s="92"/>
      <c r="D149" s="92"/>
    </row>
    <row r="150" spans="1:4" s="93" customFormat="1" x14ac:dyDescent="0.2">
      <c r="A150" s="90"/>
      <c r="B150" s="91"/>
      <c r="C150" s="92"/>
      <c r="D150" s="92"/>
    </row>
    <row r="151" spans="1:4" s="93" customFormat="1" ht="16.899999999999999" customHeight="1" x14ac:dyDescent="0.2">
      <c r="A151" s="90"/>
      <c r="B151" s="91"/>
      <c r="C151" s="92"/>
      <c r="D151" s="92"/>
    </row>
    <row r="152" spans="1:4" s="93" customFormat="1" x14ac:dyDescent="0.2">
      <c r="A152" s="90"/>
      <c r="B152" s="91"/>
      <c r="C152" s="92"/>
      <c r="D152" s="92"/>
    </row>
    <row r="153" spans="1:4" s="93" customFormat="1" x14ac:dyDescent="0.2">
      <c r="A153" s="90"/>
      <c r="B153" s="91"/>
      <c r="C153" s="92"/>
      <c r="D153" s="92"/>
    </row>
    <row r="154" spans="1:4" s="93" customFormat="1" x14ac:dyDescent="0.2">
      <c r="A154" s="90"/>
      <c r="B154" s="91"/>
      <c r="C154" s="92"/>
      <c r="D154" s="92"/>
    </row>
    <row r="155" spans="1:4" s="93" customFormat="1" x14ac:dyDescent="0.2">
      <c r="A155" s="90"/>
      <c r="B155" s="91"/>
      <c r="C155" s="92"/>
      <c r="D155" s="92"/>
    </row>
    <row r="156" spans="1:4" s="93" customFormat="1" ht="16.899999999999999" customHeight="1" x14ac:dyDescent="0.2">
      <c r="A156" s="90"/>
      <c r="B156" s="91"/>
      <c r="C156" s="92"/>
      <c r="D156" s="92"/>
    </row>
    <row r="157" spans="1:4" s="93" customFormat="1" x14ac:dyDescent="0.2">
      <c r="A157" s="90"/>
      <c r="B157" s="91"/>
      <c r="C157" s="92"/>
      <c r="D157" s="92"/>
    </row>
    <row r="158" spans="1:4" s="93" customFormat="1" x14ac:dyDescent="0.2">
      <c r="A158" s="90"/>
      <c r="B158" s="91"/>
      <c r="C158" s="92"/>
      <c r="D158" s="92"/>
    </row>
    <row r="159" spans="1:4" s="93" customFormat="1" x14ac:dyDescent="0.2">
      <c r="A159" s="90"/>
      <c r="B159" s="91"/>
      <c r="C159" s="92"/>
      <c r="D159" s="92"/>
    </row>
    <row r="160" spans="1:4" s="93" customFormat="1" x14ac:dyDescent="0.2">
      <c r="A160" s="90"/>
      <c r="B160" s="91"/>
      <c r="C160" s="92"/>
      <c r="D160" s="92"/>
    </row>
    <row r="161" spans="1:4" s="93" customFormat="1" ht="16.899999999999999" customHeight="1" x14ac:dyDescent="0.2">
      <c r="A161" s="90"/>
      <c r="B161" s="91"/>
      <c r="C161" s="92"/>
      <c r="D161" s="92"/>
    </row>
    <row r="162" spans="1:4" s="93" customFormat="1" x14ac:dyDescent="0.2">
      <c r="A162" s="90"/>
      <c r="B162" s="91"/>
      <c r="C162" s="92"/>
      <c r="D162" s="92"/>
    </row>
    <row r="163" spans="1:4" s="93" customFormat="1" x14ac:dyDescent="0.2">
      <c r="A163" s="90"/>
      <c r="B163" s="91"/>
      <c r="C163" s="92"/>
      <c r="D163" s="92"/>
    </row>
    <row r="164" spans="1:4" s="93" customFormat="1" x14ac:dyDescent="0.2">
      <c r="A164" s="90"/>
      <c r="B164" s="91"/>
      <c r="C164" s="92"/>
      <c r="D164" s="92"/>
    </row>
    <row r="165" spans="1:4" s="93" customFormat="1" x14ac:dyDescent="0.2">
      <c r="A165" s="90"/>
      <c r="B165" s="91"/>
      <c r="C165" s="92"/>
      <c r="D165" s="92"/>
    </row>
    <row r="166" spans="1:4" s="93" customFormat="1" ht="16.899999999999999" customHeight="1" x14ac:dyDescent="0.2">
      <c r="A166" s="90"/>
      <c r="B166" s="91"/>
      <c r="C166" s="92"/>
      <c r="D166" s="92"/>
    </row>
    <row r="167" spans="1:4" s="93" customFormat="1" x14ac:dyDescent="0.2">
      <c r="A167" s="90"/>
      <c r="B167" s="91"/>
      <c r="C167" s="92"/>
      <c r="D167" s="92"/>
    </row>
    <row r="168" spans="1:4" s="93" customFormat="1" x14ac:dyDescent="0.2">
      <c r="A168" s="90"/>
      <c r="B168" s="91"/>
      <c r="C168" s="92"/>
      <c r="D168" s="92"/>
    </row>
    <row r="169" spans="1:4" s="93" customFormat="1" x14ac:dyDescent="0.2">
      <c r="A169" s="90"/>
      <c r="B169" s="91"/>
      <c r="C169" s="92"/>
      <c r="D169" s="92"/>
    </row>
    <row r="170" spans="1:4" s="93" customFormat="1" x14ac:dyDescent="0.2">
      <c r="A170" s="90"/>
      <c r="B170" s="91"/>
      <c r="C170" s="92"/>
      <c r="D170" s="92"/>
    </row>
    <row r="171" spans="1:4" s="93" customFormat="1" ht="16.899999999999999" customHeight="1" x14ac:dyDescent="0.2">
      <c r="A171" s="90"/>
      <c r="B171" s="91"/>
      <c r="C171" s="92"/>
      <c r="D171" s="92"/>
    </row>
    <row r="172" spans="1:4" s="93" customFormat="1" x14ac:dyDescent="0.2">
      <c r="A172" s="90"/>
      <c r="B172" s="91"/>
      <c r="C172" s="92"/>
      <c r="D172" s="92"/>
    </row>
    <row r="173" spans="1:4" s="93" customFormat="1" x14ac:dyDescent="0.2">
      <c r="A173" s="90"/>
      <c r="B173" s="91"/>
      <c r="C173" s="92"/>
      <c r="D173" s="92"/>
    </row>
    <row r="174" spans="1:4" s="93" customFormat="1" x14ac:dyDescent="0.2">
      <c r="A174" s="90"/>
      <c r="B174" s="91"/>
      <c r="C174" s="92"/>
      <c r="D174" s="92"/>
    </row>
    <row r="175" spans="1:4" s="93" customFormat="1" x14ac:dyDescent="0.2">
      <c r="A175" s="90"/>
      <c r="B175" s="91"/>
      <c r="C175" s="92"/>
      <c r="D175" s="92"/>
    </row>
    <row r="176" spans="1:4" s="93" customFormat="1" ht="16.899999999999999" customHeight="1" x14ac:dyDescent="0.2">
      <c r="A176" s="90"/>
      <c r="B176" s="91"/>
      <c r="C176" s="92"/>
      <c r="D176" s="92"/>
    </row>
    <row r="177" spans="1:4" s="93" customFormat="1" x14ac:dyDescent="0.2">
      <c r="A177" s="90"/>
      <c r="B177" s="91"/>
      <c r="C177" s="92"/>
      <c r="D177" s="92"/>
    </row>
    <row r="178" spans="1:4" s="93" customFormat="1" x14ac:dyDescent="0.2">
      <c r="A178" s="90"/>
      <c r="B178" s="91"/>
      <c r="C178" s="92"/>
      <c r="D178" s="92"/>
    </row>
    <row r="179" spans="1:4" s="93" customFormat="1" x14ac:dyDescent="0.2">
      <c r="A179" s="90"/>
      <c r="B179" s="91"/>
      <c r="C179" s="92"/>
      <c r="D179" s="92"/>
    </row>
    <row r="180" spans="1:4" s="93" customFormat="1" x14ac:dyDescent="0.2">
      <c r="A180" s="90"/>
      <c r="B180" s="91"/>
      <c r="C180" s="92"/>
      <c r="D180" s="92"/>
    </row>
    <row r="181" spans="1:4" s="93" customFormat="1" ht="16.899999999999999" customHeight="1" x14ac:dyDescent="0.2">
      <c r="A181" s="90"/>
      <c r="B181" s="91"/>
      <c r="C181" s="92"/>
      <c r="D181" s="92"/>
    </row>
    <row r="182" spans="1:4" s="93" customFormat="1" x14ac:dyDescent="0.2">
      <c r="A182" s="90"/>
      <c r="B182" s="91"/>
      <c r="C182" s="92"/>
      <c r="D182" s="92"/>
    </row>
    <row r="183" spans="1:4" s="93" customFormat="1" x14ac:dyDescent="0.2">
      <c r="A183" s="90"/>
      <c r="B183" s="91"/>
      <c r="C183" s="92"/>
      <c r="D183" s="92"/>
    </row>
    <row r="184" spans="1:4" s="93" customFormat="1" x14ac:dyDescent="0.2">
      <c r="A184" s="90"/>
      <c r="B184" s="91"/>
      <c r="C184" s="92"/>
      <c r="D184" s="92"/>
    </row>
    <row r="185" spans="1:4" s="93" customFormat="1" x14ac:dyDescent="0.2">
      <c r="A185" s="90"/>
      <c r="B185" s="91"/>
      <c r="C185" s="92"/>
      <c r="D185" s="92"/>
    </row>
    <row r="186" spans="1:4" s="93" customFormat="1" ht="16.899999999999999" customHeight="1" x14ac:dyDescent="0.2">
      <c r="A186" s="90"/>
      <c r="B186" s="91"/>
      <c r="C186" s="92"/>
      <c r="D186" s="92"/>
    </row>
    <row r="187" spans="1:4" s="93" customFormat="1" x14ac:dyDescent="0.2">
      <c r="A187" s="90"/>
      <c r="B187" s="91"/>
      <c r="C187" s="92"/>
      <c r="D187" s="92"/>
    </row>
    <row r="188" spans="1:4" s="93" customFormat="1" x14ac:dyDescent="0.2">
      <c r="A188" s="90"/>
      <c r="B188" s="91"/>
      <c r="C188" s="92"/>
      <c r="D188" s="92"/>
    </row>
    <row r="189" spans="1:4" s="93" customFormat="1" x14ac:dyDescent="0.2">
      <c r="A189" s="90"/>
      <c r="B189" s="91"/>
      <c r="C189" s="92"/>
      <c r="D189" s="92"/>
    </row>
    <row r="190" spans="1:4" s="93" customFormat="1" x14ac:dyDescent="0.2">
      <c r="A190" s="90"/>
      <c r="B190" s="91"/>
      <c r="C190" s="92"/>
      <c r="D190" s="92"/>
    </row>
    <row r="191" spans="1:4" s="93" customFormat="1" ht="16.899999999999999" customHeight="1" x14ac:dyDescent="0.2">
      <c r="A191" s="90"/>
      <c r="B191" s="91"/>
      <c r="C191" s="92"/>
      <c r="D191" s="92"/>
    </row>
    <row r="192" spans="1:4" s="93" customFormat="1" x14ac:dyDescent="0.2">
      <c r="A192" s="90"/>
      <c r="B192" s="91"/>
      <c r="C192" s="92"/>
      <c r="D192" s="92"/>
    </row>
    <row r="193" spans="1:4" s="93" customFormat="1" x14ac:dyDescent="0.2">
      <c r="A193" s="90"/>
      <c r="B193" s="91"/>
      <c r="C193" s="92"/>
      <c r="D193" s="92"/>
    </row>
    <row r="194" spans="1:4" s="93" customFormat="1" x14ac:dyDescent="0.2">
      <c r="A194" s="90"/>
      <c r="B194" s="91"/>
      <c r="C194" s="92"/>
      <c r="D194" s="92"/>
    </row>
    <row r="195" spans="1:4" s="93" customFormat="1" x14ac:dyDescent="0.2">
      <c r="A195" s="90"/>
      <c r="B195" s="91"/>
      <c r="C195" s="92"/>
      <c r="D195" s="92"/>
    </row>
    <row r="196" spans="1:4" s="93" customFormat="1" ht="16.899999999999999" customHeight="1" x14ac:dyDescent="0.2">
      <c r="A196" s="90"/>
      <c r="B196" s="91"/>
      <c r="C196" s="92"/>
      <c r="D196" s="92"/>
    </row>
    <row r="197" spans="1:4" s="93" customFormat="1" x14ac:dyDescent="0.2">
      <c r="A197" s="90"/>
      <c r="B197" s="91"/>
      <c r="C197" s="92"/>
      <c r="D197" s="92"/>
    </row>
    <row r="198" spans="1:4" s="93" customFormat="1" x14ac:dyDescent="0.2">
      <c r="A198" s="90"/>
      <c r="B198" s="91"/>
      <c r="C198" s="92"/>
      <c r="D198" s="92"/>
    </row>
    <row r="199" spans="1:4" s="93" customFormat="1" x14ac:dyDescent="0.2">
      <c r="A199" s="90"/>
      <c r="B199" s="91"/>
      <c r="C199" s="92"/>
      <c r="D199" s="92"/>
    </row>
    <row r="200" spans="1:4" s="93" customFormat="1" x14ac:dyDescent="0.2">
      <c r="A200" s="90"/>
      <c r="B200" s="91"/>
      <c r="C200" s="92"/>
      <c r="D200" s="92"/>
    </row>
    <row r="201" spans="1:4" s="93" customFormat="1" ht="16.899999999999999" customHeight="1" x14ac:dyDescent="0.2">
      <c r="A201" s="90"/>
      <c r="B201" s="91"/>
      <c r="C201" s="92"/>
      <c r="D201" s="92"/>
    </row>
    <row r="202" spans="1:4" s="93" customFormat="1" x14ac:dyDescent="0.2">
      <c r="A202" s="90"/>
      <c r="B202" s="91"/>
      <c r="C202" s="92"/>
      <c r="D202" s="92"/>
    </row>
    <row r="203" spans="1:4" s="93" customFormat="1" x14ac:dyDescent="0.2">
      <c r="A203" s="90"/>
      <c r="B203" s="91"/>
      <c r="C203" s="92"/>
      <c r="D203" s="92"/>
    </row>
    <row r="204" spans="1:4" s="93" customFormat="1" x14ac:dyDescent="0.2">
      <c r="A204" s="90"/>
      <c r="B204" s="91"/>
      <c r="C204" s="92"/>
      <c r="D204" s="92"/>
    </row>
    <row r="205" spans="1:4" s="93" customFormat="1" x14ac:dyDescent="0.2">
      <c r="A205" s="90"/>
      <c r="B205" s="91"/>
      <c r="C205" s="92"/>
      <c r="D205" s="92"/>
    </row>
    <row r="206" spans="1:4" s="93" customFormat="1" ht="16.899999999999999" customHeight="1" x14ac:dyDescent="0.2">
      <c r="A206" s="90"/>
      <c r="B206" s="91"/>
      <c r="C206" s="92"/>
      <c r="D206" s="92"/>
    </row>
    <row r="207" spans="1:4" s="93" customFormat="1" x14ac:dyDescent="0.2">
      <c r="A207" s="90"/>
      <c r="B207" s="91"/>
      <c r="C207" s="92"/>
      <c r="D207" s="92"/>
    </row>
    <row r="208" spans="1:4" s="93" customFormat="1" x14ac:dyDescent="0.2">
      <c r="A208" s="90"/>
      <c r="B208" s="91"/>
      <c r="C208" s="92"/>
      <c r="D208" s="92"/>
    </row>
    <row r="209" spans="1:4" s="93" customFormat="1" x14ac:dyDescent="0.2">
      <c r="A209" s="90"/>
      <c r="B209" s="91"/>
      <c r="C209" s="92"/>
      <c r="D209" s="92"/>
    </row>
    <row r="210" spans="1:4" s="93" customFormat="1" x14ac:dyDescent="0.2">
      <c r="A210" s="90"/>
      <c r="B210" s="91"/>
      <c r="C210" s="92"/>
      <c r="D210" s="92"/>
    </row>
    <row r="211" spans="1:4" s="93" customFormat="1" ht="16.899999999999999" customHeight="1" x14ac:dyDescent="0.2">
      <c r="A211" s="90"/>
      <c r="B211" s="91"/>
      <c r="C211" s="92"/>
      <c r="D211" s="92"/>
    </row>
    <row r="212" spans="1:4" s="93" customFormat="1" x14ac:dyDescent="0.2">
      <c r="A212" s="90"/>
      <c r="B212" s="91"/>
      <c r="C212" s="92"/>
      <c r="D212" s="92"/>
    </row>
    <row r="213" spans="1:4" s="93" customFormat="1" x14ac:dyDescent="0.2">
      <c r="A213" s="90"/>
      <c r="B213" s="91"/>
      <c r="C213" s="92"/>
      <c r="D213" s="92"/>
    </row>
    <row r="214" spans="1:4" s="93" customFormat="1" x14ac:dyDescent="0.2">
      <c r="A214" s="90"/>
      <c r="B214" s="91"/>
      <c r="C214" s="92"/>
      <c r="D214" s="92"/>
    </row>
    <row r="215" spans="1:4" s="93" customFormat="1" x14ac:dyDescent="0.2">
      <c r="A215" s="90"/>
      <c r="B215" s="91"/>
      <c r="C215" s="92"/>
      <c r="D215" s="92"/>
    </row>
    <row r="216" spans="1:4" s="93" customFormat="1" ht="16.899999999999999" customHeight="1" x14ac:dyDescent="0.2">
      <c r="A216" s="90"/>
      <c r="B216" s="91"/>
      <c r="C216" s="92"/>
      <c r="D216" s="92"/>
    </row>
    <row r="217" spans="1:4" s="93" customFormat="1" x14ac:dyDescent="0.2">
      <c r="A217" s="90"/>
      <c r="B217" s="91"/>
      <c r="C217" s="92"/>
      <c r="D217" s="92"/>
    </row>
    <row r="218" spans="1:4" s="93" customFormat="1" x14ac:dyDescent="0.2">
      <c r="A218" s="90"/>
      <c r="B218" s="91"/>
      <c r="C218" s="92"/>
      <c r="D218" s="92"/>
    </row>
    <row r="219" spans="1:4" s="93" customFormat="1" x14ac:dyDescent="0.2">
      <c r="A219" s="90"/>
      <c r="B219" s="91"/>
      <c r="C219" s="92"/>
      <c r="D219" s="92"/>
    </row>
    <row r="220" spans="1:4" s="93" customFormat="1" x14ac:dyDescent="0.2">
      <c r="A220" s="90"/>
      <c r="B220" s="91"/>
      <c r="C220" s="92"/>
      <c r="D220" s="92"/>
    </row>
    <row r="221" spans="1:4" s="93" customFormat="1" ht="16.899999999999999" customHeight="1" x14ac:dyDescent="0.2">
      <c r="A221" s="90"/>
      <c r="B221" s="91"/>
      <c r="C221" s="92"/>
      <c r="D221" s="92"/>
    </row>
    <row r="222" spans="1:4" s="93" customFormat="1" x14ac:dyDescent="0.2">
      <c r="A222" s="90"/>
      <c r="B222" s="91"/>
      <c r="C222" s="92"/>
      <c r="D222" s="92"/>
    </row>
    <row r="223" spans="1:4" s="93" customFormat="1" x14ac:dyDescent="0.2">
      <c r="A223" s="90"/>
      <c r="B223" s="91"/>
      <c r="C223" s="92"/>
      <c r="D223" s="92"/>
    </row>
    <row r="224" spans="1:4" s="93" customFormat="1" x14ac:dyDescent="0.2">
      <c r="A224" s="90"/>
      <c r="B224" s="91"/>
      <c r="C224" s="92"/>
      <c r="D224" s="92"/>
    </row>
    <row r="225" spans="1:4" s="93" customFormat="1" x14ac:dyDescent="0.2">
      <c r="A225" s="90"/>
      <c r="B225" s="91"/>
      <c r="C225" s="92"/>
      <c r="D225" s="92"/>
    </row>
    <row r="226" spans="1:4" s="93" customFormat="1" ht="16.899999999999999" customHeight="1" x14ac:dyDescent="0.2">
      <c r="A226" s="90"/>
      <c r="B226" s="91"/>
      <c r="C226" s="92"/>
      <c r="D226" s="92"/>
    </row>
    <row r="227" spans="1:4" s="93" customFormat="1" x14ac:dyDescent="0.2">
      <c r="A227" s="90"/>
      <c r="B227" s="91"/>
      <c r="C227" s="92"/>
      <c r="D227" s="92"/>
    </row>
    <row r="228" spans="1:4" s="93" customFormat="1" x14ac:dyDescent="0.2">
      <c r="A228" s="90"/>
      <c r="B228" s="91"/>
      <c r="C228" s="92"/>
      <c r="D228" s="92"/>
    </row>
    <row r="229" spans="1:4" s="93" customFormat="1" x14ac:dyDescent="0.2">
      <c r="A229" s="90"/>
      <c r="B229" s="91"/>
      <c r="C229" s="92"/>
      <c r="D229" s="92"/>
    </row>
    <row r="230" spans="1:4" s="93" customFormat="1" x14ac:dyDescent="0.2">
      <c r="A230" s="90"/>
      <c r="B230" s="91"/>
      <c r="C230" s="92"/>
      <c r="D230" s="92"/>
    </row>
    <row r="231" spans="1:4" s="93" customFormat="1" ht="16.899999999999999" customHeight="1" x14ac:dyDescent="0.2">
      <c r="A231" s="90"/>
      <c r="B231" s="91"/>
      <c r="C231" s="92"/>
      <c r="D231" s="92"/>
    </row>
    <row r="232" spans="1:4" s="93" customFormat="1" x14ac:dyDescent="0.2">
      <c r="A232" s="90"/>
      <c r="B232" s="91"/>
      <c r="C232" s="92"/>
      <c r="D232" s="92"/>
    </row>
    <row r="233" spans="1:4" s="93" customFormat="1" x14ac:dyDescent="0.2">
      <c r="A233" s="90"/>
      <c r="B233" s="91"/>
      <c r="C233" s="92"/>
      <c r="D233" s="92"/>
    </row>
    <row r="234" spans="1:4" s="93" customFormat="1" x14ac:dyDescent="0.2">
      <c r="A234" s="90"/>
      <c r="B234" s="91"/>
      <c r="C234" s="92"/>
      <c r="D234" s="92"/>
    </row>
    <row r="235" spans="1:4" s="93" customFormat="1" x14ac:dyDescent="0.2">
      <c r="A235" s="90"/>
      <c r="B235" s="91"/>
      <c r="C235" s="92"/>
      <c r="D235" s="92"/>
    </row>
    <row r="236" spans="1:4" s="93" customFormat="1" ht="16.899999999999999" customHeight="1" x14ac:dyDescent="0.2">
      <c r="A236" s="90"/>
      <c r="B236" s="91"/>
      <c r="C236" s="92"/>
      <c r="D236" s="92"/>
    </row>
    <row r="237" spans="1:4" s="93" customFormat="1" x14ac:dyDescent="0.2">
      <c r="A237" s="90"/>
      <c r="B237" s="91"/>
      <c r="C237" s="92"/>
      <c r="D237" s="92"/>
    </row>
    <row r="238" spans="1:4" s="93" customFormat="1" x14ac:dyDescent="0.2">
      <c r="A238" s="90"/>
      <c r="B238" s="91"/>
      <c r="C238" s="92"/>
      <c r="D238" s="92"/>
    </row>
    <row r="239" spans="1:4" s="93" customFormat="1" x14ac:dyDescent="0.2">
      <c r="A239" s="90"/>
      <c r="B239" s="91"/>
      <c r="C239" s="92"/>
      <c r="D239" s="92"/>
    </row>
    <row r="240" spans="1:4" s="93" customFormat="1" x14ac:dyDescent="0.2">
      <c r="A240" s="90"/>
      <c r="B240" s="91"/>
      <c r="C240" s="92"/>
      <c r="D240" s="92"/>
    </row>
    <row r="241" spans="1:4" s="93" customFormat="1" ht="16.899999999999999" customHeight="1" x14ac:dyDescent="0.2">
      <c r="A241" s="90"/>
      <c r="B241" s="91"/>
      <c r="C241" s="92"/>
      <c r="D241" s="92"/>
    </row>
    <row r="242" spans="1:4" s="93" customFormat="1" x14ac:dyDescent="0.2">
      <c r="A242" s="90"/>
      <c r="B242" s="91"/>
      <c r="C242" s="92"/>
      <c r="D242" s="92"/>
    </row>
    <row r="243" spans="1:4" s="93" customFormat="1" x14ac:dyDescent="0.2">
      <c r="A243" s="90"/>
      <c r="B243" s="91"/>
      <c r="C243" s="92"/>
      <c r="D243" s="92"/>
    </row>
    <row r="244" spans="1:4" s="93" customFormat="1" x14ac:dyDescent="0.2">
      <c r="A244" s="90"/>
      <c r="B244" s="91"/>
      <c r="C244" s="92"/>
      <c r="D244" s="92"/>
    </row>
    <row r="245" spans="1:4" s="93" customFormat="1" x14ac:dyDescent="0.2">
      <c r="A245" s="90"/>
      <c r="B245" s="91"/>
      <c r="C245" s="92"/>
      <c r="D245" s="92"/>
    </row>
    <row r="246" spans="1:4" s="93" customFormat="1" ht="16.899999999999999" customHeight="1" x14ac:dyDescent="0.2">
      <c r="A246" s="90"/>
      <c r="B246" s="91"/>
      <c r="C246" s="92"/>
      <c r="D246" s="92"/>
    </row>
    <row r="247" spans="1:4" s="93" customFormat="1" x14ac:dyDescent="0.2">
      <c r="A247" s="90"/>
      <c r="B247" s="91"/>
      <c r="C247" s="92"/>
      <c r="D247" s="92"/>
    </row>
    <row r="248" spans="1:4" s="93" customFormat="1" x14ac:dyDescent="0.2">
      <c r="A248" s="90"/>
      <c r="B248" s="91"/>
      <c r="C248" s="92"/>
      <c r="D248" s="92"/>
    </row>
    <row r="249" spans="1:4" s="93" customFormat="1" x14ac:dyDescent="0.2">
      <c r="A249" s="90"/>
      <c r="B249" s="91"/>
      <c r="C249" s="92"/>
      <c r="D249" s="92"/>
    </row>
    <row r="250" spans="1:4" s="93" customFormat="1" x14ac:dyDescent="0.2">
      <c r="A250" s="90"/>
      <c r="B250" s="91"/>
      <c r="C250" s="92"/>
      <c r="D250" s="92"/>
    </row>
    <row r="251" spans="1:4" s="93" customFormat="1" ht="16.899999999999999" customHeight="1" x14ac:dyDescent="0.2">
      <c r="A251" s="90"/>
      <c r="B251" s="91"/>
      <c r="C251" s="92"/>
      <c r="D251" s="92"/>
    </row>
    <row r="252" spans="1:4" s="93" customFormat="1" x14ac:dyDescent="0.2">
      <c r="A252" s="90"/>
      <c r="B252" s="91"/>
      <c r="C252" s="92"/>
      <c r="D252" s="92"/>
    </row>
    <row r="253" spans="1:4" s="93" customFormat="1" x14ac:dyDescent="0.2">
      <c r="A253" s="90"/>
      <c r="B253" s="91"/>
      <c r="C253" s="92"/>
      <c r="D253" s="92"/>
    </row>
    <row r="254" spans="1:4" s="93" customFormat="1" x14ac:dyDescent="0.2">
      <c r="A254" s="90"/>
      <c r="B254" s="91"/>
      <c r="C254" s="92"/>
      <c r="D254" s="92"/>
    </row>
    <row r="255" spans="1:4" s="93" customFormat="1" x14ac:dyDescent="0.2">
      <c r="A255" s="90"/>
      <c r="B255" s="91"/>
      <c r="C255" s="92"/>
      <c r="D255" s="92"/>
    </row>
    <row r="256" spans="1:4" s="93" customFormat="1" ht="16.899999999999999" customHeight="1" x14ac:dyDescent="0.2">
      <c r="A256" s="90"/>
      <c r="B256" s="91"/>
      <c r="C256" s="92"/>
      <c r="D256" s="92"/>
    </row>
    <row r="257" spans="1:4" s="93" customFormat="1" x14ac:dyDescent="0.2">
      <c r="A257" s="90"/>
      <c r="B257" s="91"/>
      <c r="C257" s="92"/>
      <c r="D257" s="92"/>
    </row>
    <row r="258" spans="1:4" s="93" customFormat="1" x14ac:dyDescent="0.2">
      <c r="A258" s="90"/>
      <c r="B258" s="91"/>
      <c r="C258" s="92"/>
      <c r="D258" s="92"/>
    </row>
    <row r="259" spans="1:4" s="93" customFormat="1" x14ac:dyDescent="0.2">
      <c r="A259" s="90"/>
      <c r="B259" s="91"/>
      <c r="C259" s="92"/>
      <c r="D259" s="92"/>
    </row>
    <row r="260" spans="1:4" s="93" customFormat="1" x14ac:dyDescent="0.2">
      <c r="A260" s="90"/>
      <c r="B260" s="91"/>
      <c r="C260" s="92"/>
      <c r="D260" s="92"/>
    </row>
    <row r="261" spans="1:4" s="93" customFormat="1" ht="16.899999999999999" customHeight="1" x14ac:dyDescent="0.2">
      <c r="A261" s="90"/>
      <c r="B261" s="91"/>
      <c r="C261" s="92"/>
      <c r="D261" s="92"/>
    </row>
    <row r="262" spans="1:4" s="93" customFormat="1" x14ac:dyDescent="0.2">
      <c r="A262" s="90"/>
      <c r="B262" s="91"/>
      <c r="C262" s="92"/>
      <c r="D262" s="92"/>
    </row>
    <row r="263" spans="1:4" s="93" customFormat="1" x14ac:dyDescent="0.2">
      <c r="A263" s="90"/>
      <c r="B263" s="91"/>
      <c r="C263" s="92"/>
      <c r="D263" s="92"/>
    </row>
    <row r="264" spans="1:4" s="93" customFormat="1" x14ac:dyDescent="0.2">
      <c r="A264" s="90"/>
      <c r="B264" s="91"/>
      <c r="C264" s="92"/>
      <c r="D264" s="92"/>
    </row>
    <row r="265" spans="1:4" s="93" customFormat="1" x14ac:dyDescent="0.2">
      <c r="A265" s="90"/>
      <c r="B265" s="91"/>
      <c r="C265" s="92"/>
      <c r="D265" s="92"/>
    </row>
    <row r="266" spans="1:4" s="93" customFormat="1" ht="16.899999999999999" customHeight="1" x14ac:dyDescent="0.2">
      <c r="A266" s="90"/>
      <c r="B266" s="91"/>
      <c r="C266" s="92"/>
      <c r="D266" s="92"/>
    </row>
    <row r="267" spans="1:4" s="93" customFormat="1" x14ac:dyDescent="0.2">
      <c r="A267" s="90"/>
      <c r="B267" s="91"/>
      <c r="C267" s="92"/>
      <c r="D267" s="92"/>
    </row>
    <row r="268" spans="1:4" s="93" customFormat="1" x14ac:dyDescent="0.2">
      <c r="A268" s="90"/>
      <c r="B268" s="91"/>
      <c r="C268" s="92"/>
      <c r="D268" s="92"/>
    </row>
    <row r="269" spans="1:4" s="93" customFormat="1" x14ac:dyDescent="0.2">
      <c r="A269" s="90"/>
      <c r="B269" s="91"/>
      <c r="C269" s="92"/>
      <c r="D269" s="92"/>
    </row>
    <row r="270" spans="1:4" s="93" customFormat="1" x14ac:dyDescent="0.2">
      <c r="A270" s="90"/>
      <c r="B270" s="91"/>
      <c r="C270" s="92"/>
      <c r="D270" s="92"/>
    </row>
    <row r="271" spans="1:4" s="93" customFormat="1" ht="16.899999999999999" customHeight="1" x14ac:dyDescent="0.2">
      <c r="A271" s="90"/>
      <c r="B271" s="91"/>
      <c r="C271" s="92"/>
      <c r="D271" s="92"/>
    </row>
    <row r="272" spans="1:4" s="93" customFormat="1" x14ac:dyDescent="0.2">
      <c r="A272" s="90"/>
      <c r="B272" s="91"/>
      <c r="C272" s="92"/>
      <c r="D272" s="92"/>
    </row>
    <row r="273" spans="1:4" s="93" customFormat="1" x14ac:dyDescent="0.2">
      <c r="A273" s="90"/>
      <c r="B273" s="91"/>
      <c r="C273" s="92"/>
      <c r="D273" s="92"/>
    </row>
    <row r="274" spans="1:4" s="93" customFormat="1" x14ac:dyDescent="0.2">
      <c r="A274" s="90"/>
      <c r="B274" s="91"/>
      <c r="C274" s="92"/>
      <c r="D274" s="92"/>
    </row>
    <row r="275" spans="1:4" s="93" customFormat="1" x14ac:dyDescent="0.2">
      <c r="A275" s="90"/>
      <c r="B275" s="91"/>
      <c r="C275" s="92"/>
      <c r="D275" s="92"/>
    </row>
    <row r="276" spans="1:4" s="93" customFormat="1" ht="16.899999999999999" customHeight="1" x14ac:dyDescent="0.2">
      <c r="A276" s="90"/>
      <c r="B276" s="91"/>
      <c r="C276" s="92"/>
      <c r="D276" s="92"/>
    </row>
    <row r="277" spans="1:4" s="93" customFormat="1" x14ac:dyDescent="0.2">
      <c r="A277" s="90"/>
      <c r="B277" s="91"/>
      <c r="C277" s="92"/>
      <c r="D277" s="92"/>
    </row>
    <row r="278" spans="1:4" s="93" customFormat="1" x14ac:dyDescent="0.2">
      <c r="A278" s="90"/>
      <c r="B278" s="91"/>
      <c r="C278" s="92"/>
      <c r="D278" s="92"/>
    </row>
    <row r="279" spans="1:4" s="93" customFormat="1" x14ac:dyDescent="0.2">
      <c r="A279" s="90"/>
      <c r="B279" s="91"/>
      <c r="C279" s="92"/>
      <c r="D279" s="92"/>
    </row>
    <row r="280" spans="1:4" s="93" customFormat="1" x14ac:dyDescent="0.2">
      <c r="A280" s="90"/>
      <c r="B280" s="91"/>
      <c r="C280" s="92"/>
      <c r="D280" s="92"/>
    </row>
    <row r="281" spans="1:4" s="93" customFormat="1" ht="16.899999999999999" customHeight="1" x14ac:dyDescent="0.2">
      <c r="A281" s="90"/>
      <c r="B281" s="91"/>
      <c r="C281" s="92"/>
      <c r="D281" s="92"/>
    </row>
    <row r="282" spans="1:4" s="93" customFormat="1" x14ac:dyDescent="0.2">
      <c r="A282" s="90"/>
      <c r="B282" s="91"/>
      <c r="C282" s="92"/>
      <c r="D282" s="92"/>
    </row>
    <row r="283" spans="1:4" s="93" customFormat="1" x14ac:dyDescent="0.2">
      <c r="A283" s="90"/>
      <c r="B283" s="91"/>
      <c r="C283" s="92"/>
      <c r="D283" s="92"/>
    </row>
    <row r="284" spans="1:4" s="93" customFormat="1" x14ac:dyDescent="0.2">
      <c r="A284" s="90"/>
      <c r="B284" s="91"/>
      <c r="C284" s="92"/>
      <c r="D284" s="92"/>
    </row>
    <row r="285" spans="1:4" s="93" customFormat="1" x14ac:dyDescent="0.2">
      <c r="A285" s="90"/>
      <c r="B285" s="91"/>
      <c r="C285" s="92"/>
      <c r="D285" s="92"/>
    </row>
    <row r="286" spans="1:4" s="93" customFormat="1" ht="16.899999999999999" customHeight="1" x14ac:dyDescent="0.2">
      <c r="A286" s="90"/>
      <c r="B286" s="91"/>
      <c r="C286" s="92"/>
      <c r="D286" s="92"/>
    </row>
    <row r="287" spans="1:4" s="93" customFormat="1" x14ac:dyDescent="0.2">
      <c r="A287" s="90"/>
      <c r="B287" s="91"/>
      <c r="C287" s="92"/>
      <c r="D287" s="92"/>
    </row>
    <row r="288" spans="1:4" s="93" customFormat="1" x14ac:dyDescent="0.2">
      <c r="A288" s="90"/>
      <c r="B288" s="91"/>
      <c r="C288" s="92"/>
      <c r="D288" s="92"/>
    </row>
    <row r="289" spans="1:4" s="93" customFormat="1" x14ac:dyDescent="0.2">
      <c r="A289" s="90"/>
      <c r="B289" s="91"/>
      <c r="C289" s="92"/>
      <c r="D289" s="92"/>
    </row>
    <row r="290" spans="1:4" s="93" customFormat="1" x14ac:dyDescent="0.2">
      <c r="A290" s="90"/>
      <c r="B290" s="91"/>
      <c r="C290" s="92"/>
      <c r="D290" s="92"/>
    </row>
    <row r="291" spans="1:4" s="93" customFormat="1" ht="16.899999999999999" customHeight="1" x14ac:dyDescent="0.2">
      <c r="A291" s="90"/>
      <c r="B291" s="91"/>
      <c r="C291" s="92"/>
      <c r="D291" s="92"/>
    </row>
    <row r="292" spans="1:4" s="93" customFormat="1" x14ac:dyDescent="0.2">
      <c r="A292" s="90"/>
      <c r="B292" s="91"/>
      <c r="C292" s="92"/>
      <c r="D292" s="92"/>
    </row>
    <row r="293" spans="1:4" s="93" customFormat="1" x14ac:dyDescent="0.2">
      <c r="A293" s="90"/>
      <c r="B293" s="91"/>
      <c r="C293" s="92"/>
      <c r="D293" s="92"/>
    </row>
    <row r="294" spans="1:4" s="93" customFormat="1" x14ac:dyDescent="0.2">
      <c r="A294" s="90"/>
      <c r="B294" s="91"/>
      <c r="C294" s="92"/>
      <c r="D294" s="92"/>
    </row>
    <row r="295" spans="1:4" s="93" customFormat="1" x14ac:dyDescent="0.2">
      <c r="A295" s="90"/>
      <c r="B295" s="91"/>
      <c r="C295" s="92"/>
      <c r="D295" s="92"/>
    </row>
    <row r="296" spans="1:4" s="93" customFormat="1" ht="16.899999999999999" customHeight="1" x14ac:dyDescent="0.2">
      <c r="A296" s="90"/>
      <c r="B296" s="91"/>
      <c r="C296" s="92"/>
      <c r="D296" s="92"/>
    </row>
    <row r="297" spans="1:4" s="93" customFormat="1" x14ac:dyDescent="0.2">
      <c r="A297" s="90"/>
      <c r="B297" s="91"/>
      <c r="C297" s="92"/>
      <c r="D297" s="92"/>
    </row>
    <row r="298" spans="1:4" s="93" customFormat="1" x14ac:dyDescent="0.2">
      <c r="A298" s="90"/>
      <c r="B298" s="91"/>
      <c r="C298" s="92"/>
      <c r="D298" s="92"/>
    </row>
    <row r="299" spans="1:4" s="93" customFormat="1" x14ac:dyDescent="0.2">
      <c r="A299" s="90"/>
      <c r="B299" s="91"/>
      <c r="C299" s="92"/>
      <c r="D299" s="92"/>
    </row>
    <row r="300" spans="1:4" s="93" customFormat="1" x14ac:dyDescent="0.2">
      <c r="A300" s="90"/>
      <c r="B300" s="91"/>
      <c r="C300" s="92"/>
      <c r="D300" s="92"/>
    </row>
    <row r="301" spans="1:4" s="93" customFormat="1" ht="16.899999999999999" customHeight="1" x14ac:dyDescent="0.2">
      <c r="A301" s="90"/>
      <c r="B301" s="91"/>
      <c r="C301" s="92"/>
      <c r="D301" s="92"/>
    </row>
    <row r="302" spans="1:4" s="93" customFormat="1" x14ac:dyDescent="0.2">
      <c r="A302" s="90"/>
      <c r="B302" s="91"/>
      <c r="C302" s="92"/>
      <c r="D302" s="92"/>
    </row>
    <row r="303" spans="1:4" s="93" customFormat="1" x14ac:dyDescent="0.2">
      <c r="A303" s="90"/>
      <c r="B303" s="91"/>
      <c r="C303" s="92"/>
      <c r="D303" s="92"/>
    </row>
    <row r="304" spans="1:4" s="93" customFormat="1" x14ac:dyDescent="0.2">
      <c r="A304" s="90"/>
      <c r="B304" s="91"/>
      <c r="C304" s="92"/>
      <c r="D304" s="92"/>
    </row>
    <row r="305" spans="1:4" s="93" customFormat="1" x14ac:dyDescent="0.2">
      <c r="A305" s="90"/>
      <c r="B305" s="91"/>
      <c r="C305" s="92"/>
      <c r="D305" s="92"/>
    </row>
    <row r="306" spans="1:4" s="93" customFormat="1" ht="16.899999999999999" customHeight="1" x14ac:dyDescent="0.2">
      <c r="A306" s="90"/>
      <c r="B306" s="91"/>
      <c r="C306" s="92"/>
      <c r="D306" s="92"/>
    </row>
    <row r="307" spans="1:4" s="93" customFormat="1" x14ac:dyDescent="0.2">
      <c r="A307" s="90"/>
      <c r="B307" s="91"/>
      <c r="C307" s="92"/>
      <c r="D307" s="92"/>
    </row>
    <row r="308" spans="1:4" s="93" customFormat="1" x14ac:dyDescent="0.2">
      <c r="A308" s="90"/>
      <c r="B308" s="91"/>
      <c r="C308" s="92"/>
      <c r="D308" s="92"/>
    </row>
    <row r="309" spans="1:4" s="93" customFormat="1" x14ac:dyDescent="0.2">
      <c r="A309" s="90"/>
      <c r="B309" s="91"/>
      <c r="C309" s="92"/>
      <c r="D309" s="92"/>
    </row>
    <row r="310" spans="1:4" s="93" customFormat="1" x14ac:dyDescent="0.2">
      <c r="A310" s="90"/>
      <c r="B310" s="91"/>
      <c r="C310" s="92"/>
      <c r="D310" s="92"/>
    </row>
    <row r="311" spans="1:4" s="93" customFormat="1" ht="16.899999999999999" customHeight="1" x14ac:dyDescent="0.2">
      <c r="A311" s="90"/>
      <c r="B311" s="91"/>
      <c r="C311" s="92"/>
      <c r="D311" s="92"/>
    </row>
    <row r="312" spans="1:4" s="93" customFormat="1" x14ac:dyDescent="0.2">
      <c r="A312" s="90"/>
      <c r="B312" s="91"/>
      <c r="C312" s="92"/>
      <c r="D312" s="92"/>
    </row>
    <row r="313" spans="1:4" s="93" customFormat="1" x14ac:dyDescent="0.2">
      <c r="A313" s="90"/>
      <c r="B313" s="91"/>
      <c r="C313" s="92"/>
      <c r="D313" s="92"/>
    </row>
    <row r="314" spans="1:4" s="93" customFormat="1" x14ac:dyDescent="0.2">
      <c r="A314" s="90"/>
      <c r="B314" s="91"/>
      <c r="C314" s="92"/>
      <c r="D314" s="92"/>
    </row>
    <row r="315" spans="1:4" s="93" customFormat="1" x14ac:dyDescent="0.2">
      <c r="A315" s="90"/>
      <c r="B315" s="91"/>
      <c r="C315" s="92"/>
      <c r="D315" s="92"/>
    </row>
    <row r="316" spans="1:4" s="93" customFormat="1" ht="16.899999999999999" customHeight="1" x14ac:dyDescent="0.2">
      <c r="A316" s="90"/>
      <c r="B316" s="91"/>
      <c r="C316" s="92"/>
      <c r="D316" s="92"/>
    </row>
    <row r="317" spans="1:4" s="93" customFormat="1" x14ac:dyDescent="0.2">
      <c r="A317" s="90"/>
      <c r="B317" s="91"/>
      <c r="C317" s="92"/>
      <c r="D317" s="92"/>
    </row>
    <row r="318" spans="1:4" s="93" customFormat="1" x14ac:dyDescent="0.2">
      <c r="A318" s="90"/>
      <c r="B318" s="91"/>
      <c r="C318" s="92"/>
      <c r="D318" s="92"/>
    </row>
    <row r="319" spans="1:4" s="93" customFormat="1" x14ac:dyDescent="0.2">
      <c r="A319" s="90"/>
      <c r="B319" s="91"/>
      <c r="C319" s="92"/>
      <c r="D319" s="92"/>
    </row>
    <row r="320" spans="1:4" s="93" customFormat="1" x14ac:dyDescent="0.2">
      <c r="A320" s="90"/>
      <c r="B320" s="91"/>
      <c r="C320" s="92"/>
      <c r="D320" s="92"/>
    </row>
    <row r="321" spans="1:4" s="93" customFormat="1" ht="16.899999999999999" customHeight="1" x14ac:dyDescent="0.2">
      <c r="A321" s="90"/>
      <c r="B321" s="91"/>
      <c r="C321" s="92"/>
      <c r="D321" s="92"/>
    </row>
    <row r="322" spans="1:4" s="93" customFormat="1" x14ac:dyDescent="0.2">
      <c r="A322" s="90"/>
      <c r="B322" s="91"/>
      <c r="C322" s="92"/>
      <c r="D322" s="92"/>
    </row>
    <row r="323" spans="1:4" s="93" customFormat="1" x14ac:dyDescent="0.2">
      <c r="A323" s="90"/>
      <c r="B323" s="91"/>
      <c r="C323" s="92"/>
      <c r="D323" s="92"/>
    </row>
    <row r="324" spans="1:4" s="93" customFormat="1" x14ac:dyDescent="0.2">
      <c r="A324" s="90"/>
      <c r="B324" s="91"/>
      <c r="C324" s="92"/>
      <c r="D324" s="92"/>
    </row>
    <row r="325" spans="1:4" s="93" customFormat="1" x14ac:dyDescent="0.2">
      <c r="A325" s="90"/>
      <c r="B325" s="91"/>
      <c r="C325" s="92"/>
      <c r="D325" s="92"/>
    </row>
    <row r="326" spans="1:4" s="93" customFormat="1" ht="16.899999999999999" customHeight="1" x14ac:dyDescent="0.2">
      <c r="A326" s="90"/>
      <c r="B326" s="91"/>
      <c r="C326" s="92"/>
      <c r="D326" s="92"/>
    </row>
    <row r="327" spans="1:4" s="93" customFormat="1" x14ac:dyDescent="0.2">
      <c r="A327" s="90"/>
      <c r="B327" s="91"/>
      <c r="C327" s="92"/>
      <c r="D327" s="92"/>
    </row>
    <row r="328" spans="1:4" s="93" customFormat="1" x14ac:dyDescent="0.2">
      <c r="A328" s="90"/>
      <c r="B328" s="91"/>
      <c r="C328" s="92"/>
      <c r="D328" s="92"/>
    </row>
    <row r="329" spans="1:4" s="93" customFormat="1" x14ac:dyDescent="0.2">
      <c r="A329" s="90"/>
      <c r="B329" s="91"/>
      <c r="C329" s="92"/>
      <c r="D329" s="92"/>
    </row>
    <row r="330" spans="1:4" s="93" customFormat="1" x14ac:dyDescent="0.2">
      <c r="A330" s="90"/>
      <c r="B330" s="91"/>
      <c r="C330" s="92"/>
      <c r="D330" s="92"/>
    </row>
    <row r="331" spans="1:4" s="93" customFormat="1" ht="16.899999999999999" customHeight="1" x14ac:dyDescent="0.2">
      <c r="A331" s="90"/>
      <c r="B331" s="91"/>
      <c r="C331" s="92"/>
      <c r="D331" s="92"/>
    </row>
    <row r="332" spans="1:4" s="93" customFormat="1" x14ac:dyDescent="0.2">
      <c r="A332" s="90"/>
      <c r="B332" s="91"/>
      <c r="C332" s="92"/>
      <c r="D332" s="92"/>
    </row>
    <row r="333" spans="1:4" s="93" customFormat="1" x14ac:dyDescent="0.2">
      <c r="A333" s="90"/>
      <c r="B333" s="91"/>
      <c r="C333" s="92"/>
      <c r="D333" s="92"/>
    </row>
    <row r="334" spans="1:4" s="93" customFormat="1" x14ac:dyDescent="0.2">
      <c r="A334" s="90"/>
      <c r="B334" s="91"/>
      <c r="C334" s="92"/>
      <c r="D334" s="92"/>
    </row>
    <row r="335" spans="1:4" s="93" customFormat="1" x14ac:dyDescent="0.2">
      <c r="A335" s="90"/>
      <c r="B335" s="91"/>
      <c r="C335" s="92"/>
      <c r="D335" s="92"/>
    </row>
    <row r="336" spans="1:4" s="93" customFormat="1" ht="16.899999999999999" customHeight="1" x14ac:dyDescent="0.2">
      <c r="A336" s="90"/>
      <c r="B336" s="91"/>
      <c r="C336" s="92"/>
      <c r="D336" s="92"/>
    </row>
    <row r="337" spans="1:4" s="93" customFormat="1" x14ac:dyDescent="0.2">
      <c r="A337" s="90"/>
      <c r="B337" s="91"/>
      <c r="C337" s="92"/>
      <c r="D337" s="92"/>
    </row>
    <row r="338" spans="1:4" s="93" customFormat="1" x14ac:dyDescent="0.2">
      <c r="A338" s="90"/>
      <c r="B338" s="91"/>
      <c r="C338" s="92"/>
      <c r="D338" s="92"/>
    </row>
    <row r="339" spans="1:4" s="93" customFormat="1" x14ac:dyDescent="0.2">
      <c r="A339" s="90"/>
      <c r="B339" s="91"/>
      <c r="C339" s="92"/>
      <c r="D339" s="92"/>
    </row>
    <row r="340" spans="1:4" s="93" customFormat="1" x14ac:dyDescent="0.2">
      <c r="A340" s="90"/>
      <c r="B340" s="91"/>
      <c r="C340" s="92"/>
      <c r="D340" s="92"/>
    </row>
    <row r="341" spans="1:4" s="93" customFormat="1" ht="16.899999999999999" customHeight="1" x14ac:dyDescent="0.2">
      <c r="A341" s="90"/>
      <c r="B341" s="91"/>
      <c r="C341" s="92"/>
      <c r="D341" s="92"/>
    </row>
    <row r="342" spans="1:4" s="93" customFormat="1" x14ac:dyDescent="0.2">
      <c r="A342" s="90"/>
      <c r="B342" s="91"/>
      <c r="C342" s="92"/>
      <c r="D342" s="92"/>
    </row>
    <row r="343" spans="1:4" s="93" customFormat="1" x14ac:dyDescent="0.2">
      <c r="A343" s="90"/>
      <c r="B343" s="91"/>
      <c r="C343" s="92"/>
      <c r="D343" s="92"/>
    </row>
    <row r="344" spans="1:4" s="93" customFormat="1" x14ac:dyDescent="0.2">
      <c r="A344" s="90"/>
      <c r="B344" s="91"/>
      <c r="C344" s="92"/>
      <c r="D344" s="92"/>
    </row>
    <row r="345" spans="1:4" s="93" customFormat="1" x14ac:dyDescent="0.2">
      <c r="A345" s="90"/>
      <c r="B345" s="91"/>
      <c r="C345" s="92"/>
      <c r="D345" s="92"/>
    </row>
    <row r="346" spans="1:4" s="93" customFormat="1" ht="16.899999999999999" customHeight="1" x14ac:dyDescent="0.2">
      <c r="A346" s="90"/>
      <c r="B346" s="91"/>
      <c r="C346" s="92"/>
      <c r="D346" s="92"/>
    </row>
    <row r="347" spans="1:4" s="93" customFormat="1" x14ac:dyDescent="0.2">
      <c r="A347" s="90"/>
      <c r="B347" s="91"/>
      <c r="C347" s="92"/>
      <c r="D347" s="92"/>
    </row>
    <row r="348" spans="1:4" s="93" customFormat="1" x14ac:dyDescent="0.2">
      <c r="A348" s="90"/>
      <c r="B348" s="91"/>
      <c r="C348" s="92"/>
      <c r="D348" s="92"/>
    </row>
    <row r="349" spans="1:4" s="93" customFormat="1" x14ac:dyDescent="0.2">
      <c r="A349" s="90"/>
      <c r="B349" s="91"/>
      <c r="C349" s="92"/>
      <c r="D349" s="92"/>
    </row>
    <row r="350" spans="1:4" s="93" customFormat="1" x14ac:dyDescent="0.2">
      <c r="A350" s="90"/>
      <c r="B350" s="91"/>
      <c r="C350" s="92"/>
      <c r="D350" s="92"/>
    </row>
    <row r="351" spans="1:4" s="93" customFormat="1" ht="16.899999999999999" customHeight="1" x14ac:dyDescent="0.2">
      <c r="A351" s="90"/>
      <c r="B351" s="91"/>
      <c r="C351" s="92"/>
      <c r="D351" s="92"/>
    </row>
    <row r="352" spans="1:4" s="93" customFormat="1" x14ac:dyDescent="0.2">
      <c r="A352" s="90"/>
      <c r="B352" s="91"/>
      <c r="C352" s="92"/>
      <c r="D352" s="92"/>
    </row>
    <row r="353" spans="1:15" s="93" customFormat="1" x14ac:dyDescent="0.2">
      <c r="A353" s="90"/>
      <c r="B353" s="91"/>
      <c r="C353" s="92"/>
      <c r="D353" s="92"/>
    </row>
    <row r="354" spans="1:15" s="93" customFormat="1" x14ac:dyDescent="0.2">
      <c r="A354" s="90"/>
      <c r="B354" s="91"/>
      <c r="C354" s="92"/>
      <c r="D354" s="92"/>
    </row>
    <row r="355" spans="1:15" s="93" customFormat="1" x14ac:dyDescent="0.2">
      <c r="A355" s="95"/>
      <c r="B355" s="96"/>
      <c r="C355" s="97"/>
      <c r="D355" s="97"/>
    </row>
    <row r="356" spans="1:15" ht="16.899999999999999" customHeight="1" x14ac:dyDescent="0.2">
      <c r="G356" s="93"/>
      <c r="H356" s="93"/>
      <c r="I356" s="93"/>
      <c r="J356" s="93"/>
      <c r="K356" s="93"/>
      <c r="L356" s="93"/>
      <c r="M356" s="93"/>
      <c r="N356" s="93"/>
      <c r="O356" s="93"/>
    </row>
    <row r="361" spans="1:15" ht="16.899999999999999" customHeight="1" x14ac:dyDescent="0.2"/>
    <row r="366" spans="1:15" ht="16.899999999999999" customHeight="1" x14ac:dyDescent="0.2"/>
    <row r="371" ht="16.899999999999999" customHeight="1" x14ac:dyDescent="0.2"/>
    <row r="376" ht="16.899999999999999" customHeight="1" x14ac:dyDescent="0.2"/>
    <row r="381" ht="16.899999999999999" customHeight="1" x14ac:dyDescent="0.2"/>
    <row r="386" ht="16.899999999999999" customHeight="1" x14ac:dyDescent="0.2"/>
    <row r="391" ht="16.899999999999999" customHeight="1" x14ac:dyDescent="0.2"/>
    <row r="396" ht="16.899999999999999" customHeight="1" x14ac:dyDescent="0.2"/>
    <row r="401" ht="16.899999999999999" customHeight="1" x14ac:dyDescent="0.2"/>
    <row r="406" ht="16.899999999999999" customHeight="1" x14ac:dyDescent="0.2"/>
    <row r="411" ht="16.899999999999999" customHeight="1" x14ac:dyDescent="0.2"/>
    <row r="416" ht="16.899999999999999" customHeight="1" x14ac:dyDescent="0.2"/>
    <row r="421" ht="16.899999999999999" customHeight="1" x14ac:dyDescent="0.2"/>
    <row r="426" ht="16.899999999999999" customHeight="1" x14ac:dyDescent="0.2"/>
    <row r="431" ht="16.899999999999999" customHeight="1" x14ac:dyDescent="0.2"/>
    <row r="436" ht="16.899999999999999" customHeight="1" x14ac:dyDescent="0.2"/>
    <row r="441" ht="16.899999999999999" customHeight="1" x14ac:dyDescent="0.2"/>
    <row r="446" ht="16.899999999999999" customHeight="1" x14ac:dyDescent="0.2"/>
    <row r="451" ht="16.899999999999999" customHeight="1" x14ac:dyDescent="0.2"/>
    <row r="456" ht="16.899999999999999" customHeight="1" x14ac:dyDescent="0.2"/>
    <row r="461" ht="16.899999999999999" customHeight="1" x14ac:dyDescent="0.2"/>
    <row r="466" ht="16.899999999999999" customHeight="1" x14ac:dyDescent="0.2"/>
    <row r="471" ht="16.899999999999999" customHeight="1" x14ac:dyDescent="0.2"/>
    <row r="476" ht="16.899999999999999" customHeight="1" x14ac:dyDescent="0.2"/>
    <row r="481" ht="16.899999999999999" customHeight="1" x14ac:dyDescent="0.2"/>
    <row r="486" ht="16.899999999999999" customHeight="1" x14ac:dyDescent="0.2"/>
    <row r="491" ht="16.899999999999999" customHeight="1" x14ac:dyDescent="0.2"/>
    <row r="496" ht="16.899999999999999" customHeight="1" x14ac:dyDescent="0.2"/>
    <row r="501" ht="16.899999999999999" customHeight="1" x14ac:dyDescent="0.2"/>
    <row r="506" ht="16.899999999999999" customHeight="1" x14ac:dyDescent="0.2"/>
    <row r="511" ht="16.899999999999999" customHeight="1" x14ac:dyDescent="0.2"/>
    <row r="516" ht="16.899999999999999" customHeight="1" x14ac:dyDescent="0.2"/>
    <row r="521" ht="16.899999999999999" customHeight="1" x14ac:dyDescent="0.2"/>
    <row r="526" ht="16.899999999999999" customHeight="1" x14ac:dyDescent="0.2"/>
    <row r="531" ht="16.899999999999999" customHeight="1" x14ac:dyDescent="0.2"/>
    <row r="536" ht="16.899999999999999" customHeight="1" x14ac:dyDescent="0.2"/>
    <row r="541" ht="16.899999999999999" customHeight="1" x14ac:dyDescent="0.2"/>
    <row r="546" ht="16.899999999999999" customHeight="1" x14ac:dyDescent="0.2"/>
    <row r="551" ht="16.899999999999999" customHeight="1" x14ac:dyDescent="0.2"/>
    <row r="556" ht="16.899999999999999" customHeight="1" x14ac:dyDescent="0.2"/>
    <row r="561" ht="16.899999999999999" customHeight="1" x14ac:dyDescent="0.2"/>
    <row r="566" ht="16.899999999999999" customHeight="1" x14ac:dyDescent="0.2"/>
    <row r="571" ht="16.899999999999999" customHeight="1" x14ac:dyDescent="0.2"/>
    <row r="576" ht="16.899999999999999" customHeight="1" x14ac:dyDescent="0.2"/>
    <row r="581" ht="16.899999999999999" customHeight="1" x14ac:dyDescent="0.2"/>
    <row r="588" ht="16.899999999999999" customHeight="1" x14ac:dyDescent="0.2"/>
    <row r="593" ht="16.899999999999999" customHeight="1" x14ac:dyDescent="0.2"/>
    <row r="598" ht="16.899999999999999" customHeight="1" x14ac:dyDescent="0.2"/>
    <row r="603" ht="16.899999999999999" customHeight="1" x14ac:dyDescent="0.2"/>
    <row r="608" ht="16.899999999999999" customHeight="1" x14ac:dyDescent="0.2"/>
    <row r="613" ht="16.899999999999999" customHeight="1" x14ac:dyDescent="0.2"/>
    <row r="618" ht="16.899999999999999" customHeight="1" x14ac:dyDescent="0.2"/>
    <row r="623" ht="16.899999999999999" customHeight="1" x14ac:dyDescent="0.2"/>
    <row r="628" ht="16.899999999999999" customHeight="1" x14ac:dyDescent="0.2"/>
    <row r="633" ht="16.899999999999999" customHeight="1" x14ac:dyDescent="0.2"/>
    <row r="638" ht="16.899999999999999" customHeight="1" x14ac:dyDescent="0.2"/>
    <row r="643" ht="16.899999999999999" customHeight="1" x14ac:dyDescent="0.2"/>
    <row r="648" ht="16.899999999999999" customHeight="1" x14ac:dyDescent="0.2"/>
    <row r="653" ht="16.899999999999999" customHeight="1" x14ac:dyDescent="0.2"/>
    <row r="658" ht="16.899999999999999" customHeight="1" x14ac:dyDescent="0.2"/>
    <row r="663" ht="16.899999999999999" customHeight="1" x14ac:dyDescent="0.2"/>
    <row r="668" ht="16.899999999999999" customHeight="1" x14ac:dyDescent="0.2"/>
    <row r="673" ht="16.899999999999999" customHeight="1" x14ac:dyDescent="0.2"/>
    <row r="678" ht="16.899999999999999" customHeight="1" x14ac:dyDescent="0.2"/>
    <row r="683" ht="16.899999999999999" customHeight="1" x14ac:dyDescent="0.2"/>
    <row r="688" ht="16.899999999999999" customHeight="1" x14ac:dyDescent="0.2"/>
    <row r="693" ht="16.899999999999999" customHeight="1" x14ac:dyDescent="0.2"/>
    <row r="698" ht="16.899999999999999" customHeight="1" x14ac:dyDescent="0.2"/>
    <row r="703" ht="16.899999999999999" customHeight="1" x14ac:dyDescent="0.2"/>
    <row r="708" ht="16.899999999999999" customHeight="1" x14ac:dyDescent="0.2"/>
    <row r="713" ht="16.899999999999999" customHeight="1" x14ac:dyDescent="0.2"/>
    <row r="718" ht="16.899999999999999" customHeight="1" x14ac:dyDescent="0.2"/>
    <row r="723" ht="16.899999999999999" customHeight="1" x14ac:dyDescent="0.2"/>
    <row r="728" ht="16.899999999999999" customHeight="1" x14ac:dyDescent="0.2"/>
    <row r="733" ht="16.899999999999999" customHeight="1" x14ac:dyDescent="0.2"/>
    <row r="738" ht="16.899999999999999" customHeight="1" x14ac:dyDescent="0.2"/>
    <row r="743" ht="16.899999999999999" customHeight="1" x14ac:dyDescent="0.2"/>
    <row r="748" ht="16.899999999999999" customHeight="1" x14ac:dyDescent="0.2"/>
    <row r="753" ht="16.899999999999999" customHeight="1" x14ac:dyDescent="0.2"/>
    <row r="758" ht="16.899999999999999" customHeight="1" x14ac:dyDescent="0.2"/>
    <row r="763" ht="16.899999999999999" customHeight="1" x14ac:dyDescent="0.2"/>
    <row r="768" ht="16.899999999999999" customHeight="1" x14ac:dyDescent="0.2"/>
    <row r="773" ht="16.899999999999999" customHeight="1" x14ac:dyDescent="0.2"/>
    <row r="778" ht="16.899999999999999" customHeight="1" x14ac:dyDescent="0.2"/>
    <row r="783" ht="16.899999999999999" customHeight="1" x14ac:dyDescent="0.2"/>
    <row r="788" ht="16.899999999999999" customHeight="1" x14ac:dyDescent="0.2"/>
    <row r="793" ht="16.899999999999999" customHeight="1" x14ac:dyDescent="0.2"/>
    <row r="798" ht="16.899999999999999" customHeight="1" x14ac:dyDescent="0.2"/>
    <row r="803" ht="16.899999999999999" customHeight="1" x14ac:dyDescent="0.2"/>
    <row r="808" ht="16.899999999999999" customHeight="1" x14ac:dyDescent="0.2"/>
    <row r="813" ht="16.899999999999999" customHeight="1" x14ac:dyDescent="0.2"/>
    <row r="818" ht="16.899999999999999" customHeight="1" x14ac:dyDescent="0.2"/>
    <row r="823" ht="16.899999999999999" customHeight="1" x14ac:dyDescent="0.2"/>
    <row r="828" ht="16.899999999999999" customHeight="1" x14ac:dyDescent="0.2"/>
    <row r="833" ht="16.899999999999999" customHeight="1" x14ac:dyDescent="0.2"/>
    <row r="838" ht="16.899999999999999" customHeight="1" x14ac:dyDescent="0.2"/>
    <row r="843" ht="16.899999999999999" customHeight="1" x14ac:dyDescent="0.2"/>
    <row r="848" ht="16.899999999999999" customHeight="1" x14ac:dyDescent="0.2"/>
    <row r="853" ht="16.899999999999999" customHeight="1" x14ac:dyDescent="0.2"/>
    <row r="858" ht="16.899999999999999" customHeight="1" x14ac:dyDescent="0.2"/>
    <row r="863" ht="16.899999999999999" customHeight="1" x14ac:dyDescent="0.2"/>
    <row r="868" ht="16.899999999999999" customHeight="1" x14ac:dyDescent="0.2"/>
    <row r="873" ht="16.899999999999999" customHeight="1" x14ac:dyDescent="0.2"/>
    <row r="878" ht="16.899999999999999" customHeight="1" x14ac:dyDescent="0.2"/>
    <row r="883" ht="16.899999999999999" customHeight="1" x14ac:dyDescent="0.2"/>
    <row r="888" ht="16.899999999999999" customHeight="1" x14ac:dyDescent="0.2"/>
    <row r="893" ht="16.899999999999999" customHeight="1" x14ac:dyDescent="0.2"/>
    <row r="898" ht="16.899999999999999" customHeight="1" x14ac:dyDescent="0.2"/>
    <row r="903" ht="16.899999999999999" customHeight="1" x14ac:dyDescent="0.2"/>
    <row r="908" ht="16.899999999999999" customHeight="1" x14ac:dyDescent="0.2"/>
    <row r="913" ht="16.899999999999999" customHeight="1" x14ac:dyDescent="0.2"/>
    <row r="918" ht="16.899999999999999" customHeight="1" x14ac:dyDescent="0.2"/>
    <row r="923" ht="16.899999999999999" customHeight="1" x14ac:dyDescent="0.2"/>
    <row r="928" ht="16.899999999999999" customHeight="1" x14ac:dyDescent="0.2"/>
    <row r="933" ht="16.899999999999999" customHeight="1" x14ac:dyDescent="0.2"/>
    <row r="938" ht="16.899999999999999" customHeight="1" x14ac:dyDescent="0.2"/>
    <row r="943" ht="16.899999999999999" customHeight="1" x14ac:dyDescent="0.2"/>
    <row r="948" ht="16.899999999999999" customHeight="1" x14ac:dyDescent="0.2"/>
    <row r="953" ht="16.899999999999999" customHeight="1" x14ac:dyDescent="0.2"/>
    <row r="958" ht="16.899999999999999" customHeight="1" x14ac:dyDescent="0.2"/>
    <row r="963" ht="16.899999999999999" customHeight="1" x14ac:dyDescent="0.2"/>
    <row r="968" ht="16.899999999999999" customHeight="1" x14ac:dyDescent="0.2"/>
    <row r="973" ht="16.899999999999999" customHeight="1" x14ac:dyDescent="0.2"/>
    <row r="978" ht="16.899999999999999" customHeight="1" x14ac:dyDescent="0.2"/>
    <row r="983" ht="16.899999999999999" customHeight="1" x14ac:dyDescent="0.2"/>
    <row r="988" ht="16.899999999999999" customHeight="1" x14ac:dyDescent="0.2"/>
    <row r="993" ht="16.899999999999999" customHeight="1" x14ac:dyDescent="0.2"/>
    <row r="998" ht="16.899999999999999" customHeight="1" x14ac:dyDescent="0.2"/>
    <row r="1003" ht="16.899999999999999" customHeight="1" x14ac:dyDescent="0.2"/>
    <row r="1008" ht="16.899999999999999" customHeight="1" x14ac:dyDescent="0.2"/>
    <row r="1013" ht="16.899999999999999" customHeight="1" x14ac:dyDescent="0.2"/>
    <row r="1018" ht="16.899999999999999" customHeight="1" x14ac:dyDescent="0.2"/>
    <row r="1023" ht="16.899999999999999" customHeight="1" x14ac:dyDescent="0.2"/>
    <row r="1028" ht="16.899999999999999" customHeight="1" x14ac:dyDescent="0.2"/>
    <row r="1033" ht="16.899999999999999" customHeight="1" x14ac:dyDescent="0.2"/>
    <row r="1038" ht="16.899999999999999" customHeight="1" x14ac:dyDescent="0.2"/>
    <row r="1043" ht="16.899999999999999" customHeight="1" x14ac:dyDescent="0.2"/>
    <row r="1048" ht="16.899999999999999" customHeight="1" x14ac:dyDescent="0.2"/>
    <row r="1053" ht="16.899999999999999" customHeight="1" x14ac:dyDescent="0.2"/>
    <row r="1058" ht="16.899999999999999" customHeight="1" x14ac:dyDescent="0.2"/>
    <row r="1063" ht="16.899999999999999" customHeight="1" x14ac:dyDescent="0.2"/>
    <row r="1068" ht="16.899999999999999" customHeight="1" x14ac:dyDescent="0.2"/>
    <row r="1073" ht="16.899999999999999" customHeight="1" x14ac:dyDescent="0.2"/>
    <row r="1078" ht="16.899999999999999" customHeight="1" x14ac:dyDescent="0.2"/>
    <row r="1083" ht="16.899999999999999" customHeight="1" x14ac:dyDescent="0.2"/>
    <row r="1088" ht="16.899999999999999" customHeight="1" x14ac:dyDescent="0.2"/>
  </sheetData>
  <sortState ref="A6:D283">
    <sortCondition ref="B6:B283"/>
  </sortState>
  <mergeCells count="17">
    <mergeCell ref="K2:L2"/>
    <mergeCell ref="A1:D1"/>
    <mergeCell ref="M2:N2"/>
    <mergeCell ref="O2:P2"/>
    <mergeCell ref="Q2:R2"/>
    <mergeCell ref="M4:N4"/>
    <mergeCell ref="O4:P4"/>
    <mergeCell ref="Q4:R4"/>
    <mergeCell ref="C2:D2"/>
    <mergeCell ref="E2:F2"/>
    <mergeCell ref="G2:H2"/>
    <mergeCell ref="I2:J2"/>
    <mergeCell ref="C4:D4"/>
    <mergeCell ref="E4:F4"/>
    <mergeCell ref="G4:H4"/>
    <mergeCell ref="I4:J4"/>
    <mergeCell ref="K4:L4"/>
  </mergeCells>
  <conditionalFormatting sqref="G5:G53">
    <cfRule type="containsText" dxfId="25" priority="5" operator="containsText" text="False">
      <formula>NOT(ISERROR(SEARCH("False",G5)))</formula>
    </cfRule>
  </conditionalFormatting>
  <conditionalFormatting sqref="I5:I52">
    <cfRule type="containsText" dxfId="24" priority="4" operator="containsText" text="f">
      <formula>NOT(ISERROR(SEARCH("f",I5)))</formula>
    </cfRule>
  </conditionalFormatting>
  <conditionalFormatting sqref="M5:M53">
    <cfRule type="containsText" dxfId="23" priority="1" operator="containsText" text="false">
      <formula>NOT(ISERROR(SEARCH("false",M5)))</formula>
    </cfRule>
    <cfRule type="containsText" dxfId="22" priority="3" operator="containsText" text="False">
      <formula>NOT(ISERROR(SEARCH("False",M5)))</formula>
    </cfRule>
  </conditionalFormatting>
  <conditionalFormatting sqref="N5:N53">
    <cfRule type="containsText" dxfId="21" priority="2" operator="containsText" text="False">
      <formula>NOT(ISERROR(SEARCH("False",N5)))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86"/>
  <sheetViews>
    <sheetView topLeftCell="A22" zoomScale="62" zoomScaleNormal="62" workbookViewId="0">
      <selection activeCell="K42" sqref="K42"/>
    </sheetView>
  </sheetViews>
  <sheetFormatPr defaultColWidth="8.7109375" defaultRowHeight="15" x14ac:dyDescent="0.25"/>
  <cols>
    <col min="1" max="1" width="5.42578125" style="42" customWidth="1"/>
    <col min="2" max="2" width="81" style="6" bestFit="1" customWidth="1"/>
    <col min="3" max="3" width="11.85546875" style="6" bestFit="1" customWidth="1"/>
    <col min="4" max="4" width="12.140625" style="6" bestFit="1" customWidth="1"/>
    <col min="5" max="5" width="12.28515625" style="6" bestFit="1" customWidth="1"/>
    <col min="6" max="6" width="12.5703125" style="6" bestFit="1" customWidth="1"/>
    <col min="7" max="7" width="11.85546875" style="6" bestFit="1" customWidth="1"/>
    <col min="8" max="8" width="11.7109375" style="6" bestFit="1" customWidth="1"/>
    <col min="9" max="9" width="12.140625" style="6" bestFit="1" customWidth="1"/>
    <col min="10" max="10" width="12.5703125" style="6" bestFit="1" customWidth="1"/>
    <col min="11" max="11" width="9.85546875" style="6" bestFit="1" customWidth="1"/>
    <col min="12" max="12" width="10.7109375" style="6" bestFit="1" customWidth="1"/>
    <col min="13" max="13" width="7.7109375" style="6" bestFit="1" customWidth="1"/>
    <col min="14" max="14" width="7.5703125" style="6" bestFit="1" customWidth="1"/>
    <col min="15" max="15" width="7.7109375" style="6" bestFit="1" customWidth="1"/>
    <col min="16" max="16" width="7.5703125" style="6" bestFit="1" customWidth="1"/>
    <col min="17" max="17" width="12.5703125" style="6" bestFit="1" customWidth="1"/>
    <col min="18" max="18" width="13.28515625" style="6" bestFit="1" customWidth="1"/>
    <col min="19" max="16384" width="8.7109375" style="6"/>
  </cols>
  <sheetData>
    <row r="1" spans="1:18" x14ac:dyDescent="0.25">
      <c r="A1" s="182" t="s">
        <v>734</v>
      </c>
      <c r="B1" s="182"/>
      <c r="C1" s="182"/>
      <c r="D1" s="182"/>
    </row>
    <row r="2" spans="1:18" x14ac:dyDescent="0.25">
      <c r="A2" s="62"/>
      <c r="B2" s="63"/>
      <c r="C2" s="183" t="s">
        <v>73</v>
      </c>
      <c r="D2" s="184"/>
      <c r="E2" s="183" t="s">
        <v>74</v>
      </c>
      <c r="F2" s="184"/>
      <c r="G2" s="183" t="s">
        <v>75</v>
      </c>
      <c r="H2" s="184"/>
      <c r="I2" s="183" t="s">
        <v>76</v>
      </c>
      <c r="J2" s="184"/>
      <c r="K2" s="183" t="s">
        <v>77</v>
      </c>
      <c r="L2" s="184"/>
      <c r="M2" s="183" t="s">
        <v>78</v>
      </c>
      <c r="N2" s="184"/>
      <c r="O2" s="183" t="s">
        <v>79</v>
      </c>
      <c r="P2" s="184"/>
      <c r="Q2" s="183" t="s">
        <v>809</v>
      </c>
      <c r="R2" s="184"/>
    </row>
    <row r="3" spans="1:18" x14ac:dyDescent="0.25">
      <c r="A3" s="127"/>
      <c r="B3" s="106"/>
      <c r="C3" s="115" t="s">
        <v>3</v>
      </c>
      <c r="D3" s="115">
        <v>2016</v>
      </c>
      <c r="E3" s="115" t="s">
        <v>3</v>
      </c>
      <c r="F3" s="115">
        <v>2016</v>
      </c>
      <c r="G3" s="115" t="s">
        <v>3</v>
      </c>
      <c r="H3" s="115">
        <v>2016</v>
      </c>
      <c r="I3" s="115" t="s">
        <v>3</v>
      </c>
      <c r="J3" s="115">
        <v>2016</v>
      </c>
      <c r="K3" s="115" t="s">
        <v>3</v>
      </c>
      <c r="L3" s="115">
        <v>2016</v>
      </c>
      <c r="M3" s="115" t="s">
        <v>3</v>
      </c>
      <c r="N3" s="115">
        <v>2016</v>
      </c>
      <c r="O3" s="115" t="s">
        <v>3</v>
      </c>
      <c r="P3" s="115">
        <v>2016</v>
      </c>
      <c r="Q3" s="115" t="s">
        <v>3</v>
      </c>
      <c r="R3" s="115">
        <v>2016</v>
      </c>
    </row>
    <row r="4" spans="1:18" x14ac:dyDescent="0.25">
      <c r="A4" s="127"/>
      <c r="B4" s="106"/>
      <c r="C4" s="183" t="s">
        <v>2</v>
      </c>
      <c r="D4" s="184"/>
      <c r="E4" s="183" t="s">
        <v>2</v>
      </c>
      <c r="F4" s="184"/>
      <c r="G4" s="183" t="s">
        <v>2</v>
      </c>
      <c r="H4" s="184"/>
      <c r="I4" s="183" t="s">
        <v>2</v>
      </c>
      <c r="J4" s="184"/>
      <c r="K4" s="183" t="s">
        <v>2</v>
      </c>
      <c r="L4" s="184"/>
      <c r="M4" s="183" t="s">
        <v>2</v>
      </c>
      <c r="N4" s="184"/>
      <c r="O4" s="183" t="s">
        <v>2</v>
      </c>
      <c r="P4" s="184"/>
      <c r="Q4" s="183" t="s">
        <v>2</v>
      </c>
      <c r="R4" s="184"/>
    </row>
    <row r="5" spans="1:18" x14ac:dyDescent="0.25">
      <c r="A5" s="112">
        <v>1</v>
      </c>
      <c r="B5" s="52" t="s">
        <v>735</v>
      </c>
      <c r="C5" s="68">
        <v>0</v>
      </c>
      <c r="D5" s="69">
        <v>0</v>
      </c>
      <c r="E5" s="68">
        <v>0</v>
      </c>
      <c r="F5" s="69">
        <v>506</v>
      </c>
      <c r="G5" s="68">
        <v>0</v>
      </c>
      <c r="H5" s="69">
        <v>0</v>
      </c>
      <c r="I5" s="68">
        <v>0</v>
      </c>
      <c r="J5" s="69">
        <v>0</v>
      </c>
      <c r="K5" s="68">
        <v>0</v>
      </c>
      <c r="L5" s="69">
        <v>248</v>
      </c>
      <c r="M5" s="68">
        <v>0</v>
      </c>
      <c r="N5" s="69">
        <v>0</v>
      </c>
      <c r="O5" s="68">
        <v>0</v>
      </c>
      <c r="P5" s="69">
        <v>0</v>
      </c>
      <c r="Q5" s="67">
        <f t="shared" ref="Q5:R20" si="0">+C5+E5+G5+I5+K5+M5+O5</f>
        <v>0</v>
      </c>
      <c r="R5" s="67">
        <f t="shared" si="0"/>
        <v>754</v>
      </c>
    </row>
    <row r="6" spans="1:18" x14ac:dyDescent="0.25">
      <c r="A6" s="51">
        <v>2</v>
      </c>
      <c r="B6" s="128" t="s">
        <v>736</v>
      </c>
      <c r="C6" s="68">
        <v>0</v>
      </c>
      <c r="D6" s="69">
        <v>0</v>
      </c>
      <c r="E6" s="68">
        <v>316</v>
      </c>
      <c r="F6" s="69">
        <v>1386</v>
      </c>
      <c r="G6" s="68">
        <v>0</v>
      </c>
      <c r="H6" s="69">
        <v>0</v>
      </c>
      <c r="I6" s="68">
        <v>0</v>
      </c>
      <c r="J6" s="69">
        <v>0</v>
      </c>
      <c r="K6" s="68">
        <v>0</v>
      </c>
      <c r="L6" s="69">
        <v>0</v>
      </c>
      <c r="M6" s="68">
        <v>0</v>
      </c>
      <c r="N6" s="69">
        <v>0</v>
      </c>
      <c r="O6" s="68">
        <v>0</v>
      </c>
      <c r="P6" s="69">
        <v>0</v>
      </c>
      <c r="Q6" s="67">
        <f t="shared" si="0"/>
        <v>316</v>
      </c>
      <c r="R6" s="67">
        <f t="shared" si="0"/>
        <v>1386</v>
      </c>
    </row>
    <row r="7" spans="1:18" x14ac:dyDescent="0.25">
      <c r="A7" s="100">
        <v>3</v>
      </c>
      <c r="B7" s="12" t="s">
        <v>737</v>
      </c>
      <c r="C7" s="40">
        <v>0</v>
      </c>
      <c r="D7" s="129">
        <v>0</v>
      </c>
      <c r="E7" s="40">
        <v>8158</v>
      </c>
      <c r="F7" s="129">
        <v>1135</v>
      </c>
      <c r="G7" s="40">
        <v>3523</v>
      </c>
      <c r="H7" s="129">
        <v>0</v>
      </c>
      <c r="I7" s="40">
        <v>481</v>
      </c>
      <c r="J7" s="129">
        <v>81</v>
      </c>
      <c r="K7" s="40">
        <v>0</v>
      </c>
      <c r="L7" s="129">
        <v>0</v>
      </c>
      <c r="M7" s="40">
        <v>0</v>
      </c>
      <c r="N7" s="129">
        <v>0</v>
      </c>
      <c r="O7" s="40">
        <v>0</v>
      </c>
      <c r="P7" s="129">
        <v>0</v>
      </c>
      <c r="Q7" s="67">
        <f t="shared" si="0"/>
        <v>12162</v>
      </c>
      <c r="R7" s="67">
        <f t="shared" si="0"/>
        <v>1216</v>
      </c>
    </row>
    <row r="8" spans="1:18" x14ac:dyDescent="0.25">
      <c r="A8" s="100">
        <v>4</v>
      </c>
      <c r="B8" s="12" t="s">
        <v>738</v>
      </c>
      <c r="C8" s="40">
        <v>0</v>
      </c>
      <c r="D8" s="129">
        <v>0</v>
      </c>
      <c r="E8" s="40">
        <v>9604</v>
      </c>
      <c r="F8" s="129">
        <v>2356</v>
      </c>
      <c r="G8" s="40">
        <v>6253</v>
      </c>
      <c r="H8" s="129">
        <v>0</v>
      </c>
      <c r="I8" s="40">
        <v>0</v>
      </c>
      <c r="J8" s="129">
        <v>0</v>
      </c>
      <c r="K8" s="40">
        <v>0</v>
      </c>
      <c r="L8" s="129">
        <v>0</v>
      </c>
      <c r="M8" s="40">
        <v>0</v>
      </c>
      <c r="N8" s="129">
        <v>0</v>
      </c>
      <c r="O8" s="40">
        <v>0</v>
      </c>
      <c r="P8" s="129">
        <v>0</v>
      </c>
      <c r="Q8" s="67">
        <f t="shared" si="0"/>
        <v>15857</v>
      </c>
      <c r="R8" s="67">
        <f t="shared" si="0"/>
        <v>2356</v>
      </c>
    </row>
    <row r="9" spans="1:18" x14ac:dyDescent="0.25">
      <c r="A9" s="100">
        <v>5</v>
      </c>
      <c r="B9" s="12" t="s">
        <v>739</v>
      </c>
      <c r="C9" s="40">
        <v>0</v>
      </c>
      <c r="D9" s="129">
        <v>130236</v>
      </c>
      <c r="E9" s="40">
        <v>15128</v>
      </c>
      <c r="F9" s="129">
        <v>90511</v>
      </c>
      <c r="G9" s="40">
        <v>21501</v>
      </c>
      <c r="H9" s="129">
        <v>19372</v>
      </c>
      <c r="I9" s="40">
        <v>134268</v>
      </c>
      <c r="J9" s="129">
        <v>0</v>
      </c>
      <c r="K9" s="40">
        <v>29</v>
      </c>
      <c r="L9" s="129">
        <v>730</v>
      </c>
      <c r="M9" s="40">
        <v>0</v>
      </c>
      <c r="N9" s="129">
        <v>0</v>
      </c>
      <c r="O9" s="40">
        <v>0</v>
      </c>
      <c r="P9" s="129">
        <v>0</v>
      </c>
      <c r="Q9" s="67">
        <f t="shared" si="0"/>
        <v>170926</v>
      </c>
      <c r="R9" s="67">
        <f t="shared" si="0"/>
        <v>240849</v>
      </c>
    </row>
    <row r="10" spans="1:18" x14ac:dyDescent="0.25">
      <c r="A10" s="100">
        <v>6</v>
      </c>
      <c r="B10" s="12" t="s">
        <v>740</v>
      </c>
      <c r="C10" s="40">
        <v>0</v>
      </c>
      <c r="D10" s="129">
        <v>0</v>
      </c>
      <c r="E10" s="40">
        <v>4879</v>
      </c>
      <c r="F10" s="129">
        <v>11522</v>
      </c>
      <c r="G10" s="40">
        <v>0</v>
      </c>
      <c r="H10" s="129">
        <v>0</v>
      </c>
      <c r="I10" s="40">
        <v>0</v>
      </c>
      <c r="J10" s="129">
        <v>0</v>
      </c>
      <c r="K10" s="40">
        <v>112</v>
      </c>
      <c r="L10" s="129">
        <v>29</v>
      </c>
      <c r="M10" s="40">
        <v>0</v>
      </c>
      <c r="N10" s="129">
        <v>0</v>
      </c>
      <c r="O10" s="40">
        <v>0</v>
      </c>
      <c r="P10" s="129">
        <v>0</v>
      </c>
      <c r="Q10" s="67">
        <f t="shared" si="0"/>
        <v>4991</v>
      </c>
      <c r="R10" s="67">
        <f t="shared" si="0"/>
        <v>11551</v>
      </c>
    </row>
    <row r="11" spans="1:18" x14ac:dyDescent="0.25">
      <c r="A11" s="100">
        <v>7</v>
      </c>
      <c r="B11" s="12" t="s">
        <v>741</v>
      </c>
      <c r="C11" s="38">
        <v>40330</v>
      </c>
      <c r="D11" s="59">
        <v>40280</v>
      </c>
      <c r="E11" s="38">
        <v>76353</v>
      </c>
      <c r="F11" s="59">
        <v>56037</v>
      </c>
      <c r="G11" s="38">
        <v>81146</v>
      </c>
      <c r="H11" s="59">
        <v>121992</v>
      </c>
      <c r="I11" s="38">
        <v>7718</v>
      </c>
      <c r="J11" s="59">
        <v>0</v>
      </c>
      <c r="K11" s="38">
        <v>423</v>
      </c>
      <c r="L11" s="59">
        <v>157</v>
      </c>
      <c r="M11" s="38">
        <v>0</v>
      </c>
      <c r="N11" s="59">
        <v>0</v>
      </c>
      <c r="O11" s="38">
        <v>0</v>
      </c>
      <c r="P11" s="59">
        <v>0</v>
      </c>
      <c r="Q11" s="67">
        <f t="shared" si="0"/>
        <v>205970</v>
      </c>
      <c r="R11" s="67">
        <f t="shared" si="0"/>
        <v>218466</v>
      </c>
    </row>
    <row r="12" spans="1:18" x14ac:dyDescent="0.25">
      <c r="A12" s="100">
        <v>8</v>
      </c>
      <c r="B12" s="12" t="s">
        <v>742</v>
      </c>
      <c r="C12" s="38">
        <v>0</v>
      </c>
      <c r="D12" s="59">
        <v>104155</v>
      </c>
      <c r="E12" s="38">
        <v>3328</v>
      </c>
      <c r="F12" s="59">
        <v>2645</v>
      </c>
      <c r="G12" s="38">
        <v>1840</v>
      </c>
      <c r="H12" s="59">
        <v>0</v>
      </c>
      <c r="I12" s="38">
        <v>0</v>
      </c>
      <c r="J12" s="59">
        <v>0</v>
      </c>
      <c r="K12" s="38">
        <v>5462</v>
      </c>
      <c r="L12" s="59">
        <v>6251</v>
      </c>
      <c r="M12" s="38">
        <v>0</v>
      </c>
      <c r="N12" s="59">
        <v>0</v>
      </c>
      <c r="O12" s="38">
        <v>0</v>
      </c>
      <c r="P12" s="59">
        <v>0</v>
      </c>
      <c r="Q12" s="67">
        <f t="shared" si="0"/>
        <v>10630</v>
      </c>
      <c r="R12" s="67">
        <f t="shared" si="0"/>
        <v>113051</v>
      </c>
    </row>
    <row r="13" spans="1:18" x14ac:dyDescent="0.25">
      <c r="A13" s="100">
        <v>9</v>
      </c>
      <c r="B13" s="12" t="s">
        <v>743</v>
      </c>
      <c r="C13" s="38">
        <v>413130</v>
      </c>
      <c r="D13" s="59">
        <v>0</v>
      </c>
      <c r="E13" s="38">
        <v>11926</v>
      </c>
      <c r="F13" s="59">
        <v>12299</v>
      </c>
      <c r="G13" s="38">
        <v>769</v>
      </c>
      <c r="H13" s="59">
        <v>681</v>
      </c>
      <c r="I13" s="38">
        <v>2000570</v>
      </c>
      <c r="J13" s="59">
        <v>1227235</v>
      </c>
      <c r="K13" s="38">
        <v>60</v>
      </c>
      <c r="L13" s="59">
        <v>147527</v>
      </c>
      <c r="M13" s="38">
        <v>0</v>
      </c>
      <c r="N13" s="59">
        <v>0</v>
      </c>
      <c r="O13" s="38">
        <v>0</v>
      </c>
      <c r="P13" s="59">
        <v>0</v>
      </c>
      <c r="Q13" s="67">
        <f t="shared" si="0"/>
        <v>2426455</v>
      </c>
      <c r="R13" s="67">
        <f t="shared" si="0"/>
        <v>1387742</v>
      </c>
    </row>
    <row r="14" spans="1:18" x14ac:dyDescent="0.25">
      <c r="A14" s="100">
        <v>10</v>
      </c>
      <c r="B14" s="12" t="s">
        <v>744</v>
      </c>
      <c r="C14" s="38">
        <v>0</v>
      </c>
      <c r="D14" s="59">
        <v>0</v>
      </c>
      <c r="E14" s="38">
        <v>0</v>
      </c>
      <c r="F14" s="59">
        <v>1558</v>
      </c>
      <c r="G14" s="38">
        <v>0</v>
      </c>
      <c r="H14" s="59">
        <v>0</v>
      </c>
      <c r="I14" s="38">
        <v>0</v>
      </c>
      <c r="J14" s="59">
        <v>0</v>
      </c>
      <c r="K14" s="38">
        <v>0</v>
      </c>
      <c r="L14" s="59">
        <v>0</v>
      </c>
      <c r="M14" s="38">
        <v>0</v>
      </c>
      <c r="N14" s="59">
        <v>0</v>
      </c>
      <c r="O14" s="38">
        <v>0</v>
      </c>
      <c r="P14" s="59">
        <v>0</v>
      </c>
      <c r="Q14" s="67">
        <f t="shared" si="0"/>
        <v>0</v>
      </c>
      <c r="R14" s="67">
        <f t="shared" si="0"/>
        <v>1558</v>
      </c>
    </row>
    <row r="15" spans="1:18" x14ac:dyDescent="0.25">
      <c r="A15" s="100">
        <v>11</v>
      </c>
      <c r="B15" s="12" t="s">
        <v>745</v>
      </c>
      <c r="C15" s="38">
        <v>0</v>
      </c>
      <c r="D15" s="59">
        <v>0</v>
      </c>
      <c r="E15" s="38">
        <v>17769</v>
      </c>
      <c r="F15" s="59">
        <v>46002</v>
      </c>
      <c r="G15" s="38">
        <v>0</v>
      </c>
      <c r="H15" s="59">
        <v>77</v>
      </c>
      <c r="I15" s="38">
        <v>0</v>
      </c>
      <c r="J15" s="59">
        <v>0</v>
      </c>
      <c r="K15" s="38">
        <v>3290</v>
      </c>
      <c r="L15" s="59">
        <v>0</v>
      </c>
      <c r="M15" s="38">
        <v>0</v>
      </c>
      <c r="N15" s="59">
        <v>0</v>
      </c>
      <c r="O15" s="38">
        <v>0</v>
      </c>
      <c r="P15" s="59">
        <v>0</v>
      </c>
      <c r="Q15" s="67">
        <f t="shared" si="0"/>
        <v>21059</v>
      </c>
      <c r="R15" s="67">
        <f t="shared" si="0"/>
        <v>46079</v>
      </c>
    </row>
    <row r="16" spans="1:18" x14ac:dyDescent="0.25">
      <c r="A16" s="100">
        <v>12</v>
      </c>
      <c r="B16" s="12" t="s">
        <v>746</v>
      </c>
      <c r="C16" s="38">
        <v>465805</v>
      </c>
      <c r="D16" s="59">
        <v>398261</v>
      </c>
      <c r="E16" s="38">
        <v>91679</v>
      </c>
      <c r="F16" s="59">
        <v>120854</v>
      </c>
      <c r="G16" s="38">
        <v>71700</v>
      </c>
      <c r="H16" s="59">
        <v>261446</v>
      </c>
      <c r="I16" s="38">
        <v>380294</v>
      </c>
      <c r="J16" s="59">
        <v>459554</v>
      </c>
      <c r="K16" s="38">
        <v>3153</v>
      </c>
      <c r="L16" s="59">
        <v>3023</v>
      </c>
      <c r="M16" s="38">
        <v>0</v>
      </c>
      <c r="N16" s="59">
        <v>0</v>
      </c>
      <c r="O16" s="38">
        <v>0</v>
      </c>
      <c r="P16" s="59">
        <v>0</v>
      </c>
      <c r="Q16" s="67">
        <f t="shared" si="0"/>
        <v>1012631</v>
      </c>
      <c r="R16" s="67">
        <f t="shared" si="0"/>
        <v>1243138</v>
      </c>
    </row>
    <row r="17" spans="1:18" x14ac:dyDescent="0.25">
      <c r="A17" s="100">
        <v>13</v>
      </c>
      <c r="B17" s="12" t="s">
        <v>747</v>
      </c>
      <c r="C17" s="38">
        <v>64877</v>
      </c>
      <c r="D17" s="59">
        <v>0</v>
      </c>
      <c r="E17" s="38">
        <v>956666</v>
      </c>
      <c r="F17" s="59">
        <v>484928</v>
      </c>
      <c r="G17" s="38">
        <v>58237</v>
      </c>
      <c r="H17" s="59">
        <v>269825</v>
      </c>
      <c r="I17" s="38">
        <v>0</v>
      </c>
      <c r="J17" s="59">
        <v>82597</v>
      </c>
      <c r="K17" s="38">
        <v>1445</v>
      </c>
      <c r="L17" s="59">
        <v>647</v>
      </c>
      <c r="M17" s="38">
        <v>0</v>
      </c>
      <c r="N17" s="59">
        <v>0</v>
      </c>
      <c r="O17" s="38">
        <v>0</v>
      </c>
      <c r="P17" s="59">
        <v>0</v>
      </c>
      <c r="Q17" s="67">
        <f t="shared" si="0"/>
        <v>1081225</v>
      </c>
      <c r="R17" s="67">
        <f t="shared" si="0"/>
        <v>837997</v>
      </c>
    </row>
    <row r="18" spans="1:18" x14ac:dyDescent="0.25">
      <c r="A18" s="100">
        <v>14</v>
      </c>
      <c r="B18" s="12" t="s">
        <v>748</v>
      </c>
      <c r="C18" s="38">
        <v>0</v>
      </c>
      <c r="D18" s="59">
        <v>0</v>
      </c>
      <c r="E18" s="38">
        <v>2712</v>
      </c>
      <c r="F18" s="59">
        <v>3383</v>
      </c>
      <c r="G18" s="38">
        <v>0</v>
      </c>
      <c r="H18" s="59">
        <v>0</v>
      </c>
      <c r="I18" s="38">
        <v>0</v>
      </c>
      <c r="J18" s="59">
        <v>0</v>
      </c>
      <c r="K18" s="38">
        <v>0</v>
      </c>
      <c r="L18" s="59">
        <v>1566</v>
      </c>
      <c r="M18" s="38">
        <v>0</v>
      </c>
      <c r="N18" s="59">
        <v>0</v>
      </c>
      <c r="O18" s="38">
        <v>0</v>
      </c>
      <c r="P18" s="59">
        <v>0</v>
      </c>
      <c r="Q18" s="67">
        <f t="shared" si="0"/>
        <v>2712</v>
      </c>
      <c r="R18" s="67">
        <f t="shared" si="0"/>
        <v>4949</v>
      </c>
    </row>
    <row r="19" spans="1:18" x14ac:dyDescent="0.25">
      <c r="A19" s="100">
        <v>15</v>
      </c>
      <c r="B19" s="12" t="s">
        <v>749</v>
      </c>
      <c r="C19" s="38">
        <v>0</v>
      </c>
      <c r="D19" s="59">
        <v>0</v>
      </c>
      <c r="E19" s="38">
        <v>3763</v>
      </c>
      <c r="F19" s="59">
        <v>4425</v>
      </c>
      <c r="G19" s="38">
        <v>0</v>
      </c>
      <c r="H19" s="59">
        <v>0</v>
      </c>
      <c r="I19" s="38">
        <v>0</v>
      </c>
      <c r="J19" s="59">
        <v>0</v>
      </c>
      <c r="K19" s="38">
        <v>0</v>
      </c>
      <c r="L19" s="59">
        <v>0</v>
      </c>
      <c r="M19" s="38">
        <v>0</v>
      </c>
      <c r="N19" s="59">
        <v>0</v>
      </c>
      <c r="O19" s="38">
        <v>0</v>
      </c>
      <c r="P19" s="59">
        <v>0</v>
      </c>
      <c r="Q19" s="67">
        <f t="shared" si="0"/>
        <v>3763</v>
      </c>
      <c r="R19" s="67">
        <f t="shared" si="0"/>
        <v>4425</v>
      </c>
    </row>
    <row r="20" spans="1:18" x14ac:dyDescent="0.25">
      <c r="A20" s="100">
        <v>16</v>
      </c>
      <c r="B20" s="12" t="s">
        <v>750</v>
      </c>
      <c r="C20" s="38">
        <v>305640</v>
      </c>
      <c r="D20" s="59">
        <v>353649</v>
      </c>
      <c r="E20" s="38">
        <v>17715</v>
      </c>
      <c r="F20" s="59">
        <v>25117</v>
      </c>
      <c r="G20" s="38">
        <v>6222</v>
      </c>
      <c r="H20" s="59">
        <v>5245</v>
      </c>
      <c r="I20" s="38">
        <v>0</v>
      </c>
      <c r="J20" s="59">
        <v>7</v>
      </c>
      <c r="K20" s="38">
        <v>103191</v>
      </c>
      <c r="L20" s="59">
        <v>1601</v>
      </c>
      <c r="M20" s="38">
        <v>0</v>
      </c>
      <c r="N20" s="59">
        <v>0</v>
      </c>
      <c r="O20" s="38">
        <v>0</v>
      </c>
      <c r="P20" s="59">
        <v>0</v>
      </c>
      <c r="Q20" s="67">
        <f t="shared" si="0"/>
        <v>432768</v>
      </c>
      <c r="R20" s="67">
        <f t="shared" si="0"/>
        <v>385619</v>
      </c>
    </row>
    <row r="21" spans="1:18" x14ac:dyDescent="0.25">
      <c r="A21" s="100">
        <v>17</v>
      </c>
      <c r="B21" s="12" t="s">
        <v>751</v>
      </c>
      <c r="C21" s="38">
        <v>0</v>
      </c>
      <c r="D21" s="59">
        <v>0</v>
      </c>
      <c r="E21" s="38">
        <v>92660</v>
      </c>
      <c r="F21" s="59">
        <v>133953</v>
      </c>
      <c r="G21" s="38">
        <v>0</v>
      </c>
      <c r="H21" s="59">
        <v>1259</v>
      </c>
      <c r="I21" s="38">
        <v>168864</v>
      </c>
      <c r="J21" s="59">
        <v>470641</v>
      </c>
      <c r="K21" s="38">
        <v>252</v>
      </c>
      <c r="L21" s="59">
        <v>4208</v>
      </c>
      <c r="M21" s="38">
        <v>0</v>
      </c>
      <c r="N21" s="59">
        <v>0</v>
      </c>
      <c r="O21" s="38">
        <v>0</v>
      </c>
      <c r="P21" s="59">
        <v>0</v>
      </c>
      <c r="Q21" s="67">
        <f t="shared" ref="Q21:R52" si="1">+C21+E21+G21+I21+K21+M21+O21</f>
        <v>261776</v>
      </c>
      <c r="R21" s="67">
        <f t="shared" si="1"/>
        <v>610061</v>
      </c>
    </row>
    <row r="22" spans="1:18" x14ac:dyDescent="0.25">
      <c r="A22" s="100">
        <v>18</v>
      </c>
      <c r="B22" s="12" t="s">
        <v>752</v>
      </c>
      <c r="C22" s="38">
        <v>0</v>
      </c>
      <c r="D22" s="59">
        <v>0</v>
      </c>
      <c r="E22" s="38">
        <v>5148</v>
      </c>
      <c r="F22" s="59">
        <v>7619</v>
      </c>
      <c r="G22" s="38">
        <v>0</v>
      </c>
      <c r="H22" s="59">
        <v>2455</v>
      </c>
      <c r="I22" s="38">
        <v>0</v>
      </c>
      <c r="J22" s="59">
        <v>0</v>
      </c>
      <c r="K22" s="38">
        <v>0</v>
      </c>
      <c r="L22" s="59">
        <v>112</v>
      </c>
      <c r="M22" s="38">
        <v>0</v>
      </c>
      <c r="N22" s="59">
        <v>0</v>
      </c>
      <c r="O22" s="38">
        <v>0</v>
      </c>
      <c r="P22" s="59">
        <v>0</v>
      </c>
      <c r="Q22" s="67">
        <f t="shared" si="1"/>
        <v>5148</v>
      </c>
      <c r="R22" s="67">
        <f t="shared" si="1"/>
        <v>10186</v>
      </c>
    </row>
    <row r="23" spans="1:18" x14ac:dyDescent="0.25">
      <c r="A23" s="100">
        <v>19</v>
      </c>
      <c r="B23" s="12" t="s">
        <v>753</v>
      </c>
      <c r="C23" s="38">
        <v>0</v>
      </c>
      <c r="D23" s="59">
        <v>0</v>
      </c>
      <c r="E23" s="38">
        <v>174344</v>
      </c>
      <c r="F23" s="59">
        <v>100049</v>
      </c>
      <c r="G23" s="38">
        <v>4230</v>
      </c>
      <c r="H23" s="59">
        <v>887</v>
      </c>
      <c r="I23" s="38">
        <v>66188</v>
      </c>
      <c r="J23" s="59">
        <v>98211</v>
      </c>
      <c r="K23" s="38">
        <v>19959</v>
      </c>
      <c r="L23" s="59">
        <v>17548</v>
      </c>
      <c r="M23" s="38">
        <v>0</v>
      </c>
      <c r="N23" s="59">
        <v>0</v>
      </c>
      <c r="O23" s="38">
        <v>0</v>
      </c>
      <c r="P23" s="59">
        <v>0</v>
      </c>
      <c r="Q23" s="67">
        <f t="shared" si="1"/>
        <v>264721</v>
      </c>
      <c r="R23" s="67">
        <f t="shared" si="1"/>
        <v>216695</v>
      </c>
    </row>
    <row r="24" spans="1:18" x14ac:dyDescent="0.25">
      <c r="A24" s="100">
        <v>20</v>
      </c>
      <c r="B24" s="12" t="s">
        <v>754</v>
      </c>
      <c r="C24" s="38">
        <v>0</v>
      </c>
      <c r="D24" s="59">
        <v>0</v>
      </c>
      <c r="E24" s="38">
        <v>13310</v>
      </c>
      <c r="F24" s="59">
        <v>10925</v>
      </c>
      <c r="G24" s="38">
        <v>0</v>
      </c>
      <c r="H24" s="59">
        <v>2885</v>
      </c>
      <c r="I24" s="38">
        <v>0</v>
      </c>
      <c r="J24" s="59">
        <v>236</v>
      </c>
      <c r="K24" s="38">
        <v>1407</v>
      </c>
      <c r="L24" s="59">
        <v>62</v>
      </c>
      <c r="M24" s="38">
        <v>0</v>
      </c>
      <c r="N24" s="59">
        <v>0</v>
      </c>
      <c r="O24" s="38">
        <v>0</v>
      </c>
      <c r="P24" s="59">
        <v>0</v>
      </c>
      <c r="Q24" s="67">
        <f t="shared" si="1"/>
        <v>14717</v>
      </c>
      <c r="R24" s="67">
        <f t="shared" si="1"/>
        <v>14108</v>
      </c>
    </row>
    <row r="25" spans="1:18" x14ac:dyDescent="0.25">
      <c r="A25" s="100">
        <v>21</v>
      </c>
      <c r="B25" s="12" t="s">
        <v>755</v>
      </c>
      <c r="C25" s="38">
        <v>722862</v>
      </c>
      <c r="D25" s="59">
        <v>739502</v>
      </c>
      <c r="E25" s="38">
        <v>232917</v>
      </c>
      <c r="F25" s="59">
        <v>253747</v>
      </c>
      <c r="G25" s="38">
        <v>156857</v>
      </c>
      <c r="H25" s="59">
        <v>29769</v>
      </c>
      <c r="I25" s="38">
        <v>0</v>
      </c>
      <c r="J25" s="59">
        <v>0</v>
      </c>
      <c r="K25" s="38">
        <v>15105</v>
      </c>
      <c r="L25" s="59">
        <v>40547</v>
      </c>
      <c r="M25" s="38">
        <v>0</v>
      </c>
      <c r="N25" s="59">
        <v>0</v>
      </c>
      <c r="O25" s="38">
        <v>0</v>
      </c>
      <c r="P25" s="59">
        <v>0</v>
      </c>
      <c r="Q25" s="67">
        <f t="shared" si="1"/>
        <v>1127741</v>
      </c>
      <c r="R25" s="67">
        <f t="shared" si="1"/>
        <v>1063565</v>
      </c>
    </row>
    <row r="26" spans="1:18" x14ac:dyDescent="0.25">
      <c r="A26" s="100">
        <v>22</v>
      </c>
      <c r="B26" s="12" t="s">
        <v>756</v>
      </c>
      <c r="C26" s="38">
        <v>1867</v>
      </c>
      <c r="D26" s="59">
        <v>0</v>
      </c>
      <c r="E26" s="38">
        <v>16913</v>
      </c>
      <c r="F26" s="59">
        <v>41580</v>
      </c>
      <c r="G26" s="38">
        <v>17681</v>
      </c>
      <c r="H26" s="59">
        <v>26010</v>
      </c>
      <c r="I26" s="38">
        <v>0</v>
      </c>
      <c r="J26" s="59">
        <v>511</v>
      </c>
      <c r="K26" s="38">
        <v>0</v>
      </c>
      <c r="L26" s="59">
        <v>0</v>
      </c>
      <c r="M26" s="38">
        <v>0</v>
      </c>
      <c r="N26" s="59">
        <v>0</v>
      </c>
      <c r="O26" s="38">
        <v>0</v>
      </c>
      <c r="P26" s="59">
        <v>0</v>
      </c>
      <c r="Q26" s="67">
        <f t="shared" si="1"/>
        <v>36461</v>
      </c>
      <c r="R26" s="67">
        <f t="shared" si="1"/>
        <v>68101</v>
      </c>
    </row>
    <row r="27" spans="1:18" x14ac:dyDescent="0.25">
      <c r="A27" s="100">
        <v>23</v>
      </c>
      <c r="B27" s="12" t="s">
        <v>757</v>
      </c>
      <c r="C27" s="38">
        <v>0</v>
      </c>
      <c r="D27" s="59">
        <v>0</v>
      </c>
      <c r="E27" s="38">
        <v>7164</v>
      </c>
      <c r="F27" s="59">
        <v>9349</v>
      </c>
      <c r="G27" s="38">
        <v>0</v>
      </c>
      <c r="H27" s="59">
        <v>0</v>
      </c>
      <c r="I27" s="38">
        <v>2937</v>
      </c>
      <c r="J27" s="59">
        <v>1140</v>
      </c>
      <c r="K27" s="38">
        <v>4441</v>
      </c>
      <c r="L27" s="59">
        <v>137</v>
      </c>
      <c r="M27" s="38">
        <v>0</v>
      </c>
      <c r="N27" s="59">
        <v>0</v>
      </c>
      <c r="O27" s="38">
        <v>0</v>
      </c>
      <c r="P27" s="59">
        <v>0</v>
      </c>
      <c r="Q27" s="67">
        <f t="shared" si="1"/>
        <v>14542</v>
      </c>
      <c r="R27" s="67">
        <f t="shared" si="1"/>
        <v>10626</v>
      </c>
    </row>
    <row r="28" spans="1:18" x14ac:dyDescent="0.25">
      <c r="A28" s="100">
        <v>24</v>
      </c>
      <c r="B28" s="12" t="s">
        <v>758</v>
      </c>
      <c r="C28" s="38">
        <v>0</v>
      </c>
      <c r="D28" s="59">
        <v>0</v>
      </c>
      <c r="E28" s="38">
        <v>0</v>
      </c>
      <c r="F28" s="59">
        <v>12150</v>
      </c>
      <c r="G28" s="38">
        <v>0</v>
      </c>
      <c r="H28" s="59">
        <v>85301</v>
      </c>
      <c r="I28" s="38">
        <v>0</v>
      </c>
      <c r="J28" s="59">
        <v>0</v>
      </c>
      <c r="K28" s="38">
        <v>0</v>
      </c>
      <c r="L28" s="59">
        <v>464</v>
      </c>
      <c r="M28" s="38">
        <v>0</v>
      </c>
      <c r="N28" s="59">
        <v>0</v>
      </c>
      <c r="O28" s="38">
        <v>0</v>
      </c>
      <c r="P28" s="59">
        <v>0</v>
      </c>
      <c r="Q28" s="67">
        <f t="shared" si="1"/>
        <v>0</v>
      </c>
      <c r="R28" s="67">
        <f t="shared" si="1"/>
        <v>97915</v>
      </c>
    </row>
    <row r="29" spans="1:18" x14ac:dyDescent="0.25">
      <c r="A29" s="100">
        <v>25</v>
      </c>
      <c r="B29" s="12" t="s">
        <v>759</v>
      </c>
      <c r="C29" s="38">
        <v>0</v>
      </c>
      <c r="D29" s="59">
        <v>0</v>
      </c>
      <c r="E29" s="38">
        <v>2796</v>
      </c>
      <c r="F29" s="59">
        <v>4412</v>
      </c>
      <c r="G29" s="38">
        <v>1396</v>
      </c>
      <c r="H29" s="59">
        <v>1319</v>
      </c>
      <c r="I29" s="38">
        <v>0</v>
      </c>
      <c r="J29" s="59">
        <v>0</v>
      </c>
      <c r="K29" s="38">
        <v>82</v>
      </c>
      <c r="L29" s="59">
        <v>610</v>
      </c>
      <c r="M29" s="38">
        <v>0</v>
      </c>
      <c r="N29" s="59">
        <v>0</v>
      </c>
      <c r="O29" s="38">
        <v>0</v>
      </c>
      <c r="P29" s="59">
        <v>0</v>
      </c>
      <c r="Q29" s="67">
        <f t="shared" si="1"/>
        <v>4274</v>
      </c>
      <c r="R29" s="67">
        <f t="shared" si="1"/>
        <v>6341</v>
      </c>
    </row>
    <row r="30" spans="1:18" x14ac:dyDescent="0.25">
      <c r="A30" s="100">
        <v>26</v>
      </c>
      <c r="B30" s="12" t="s">
        <v>760</v>
      </c>
      <c r="C30" s="38">
        <v>0</v>
      </c>
      <c r="D30" s="59">
        <v>0</v>
      </c>
      <c r="E30" s="38">
        <v>5500</v>
      </c>
      <c r="F30" s="59">
        <v>5507</v>
      </c>
      <c r="G30" s="38">
        <v>2044</v>
      </c>
      <c r="H30" s="59">
        <v>1228</v>
      </c>
      <c r="I30" s="38">
        <v>0</v>
      </c>
      <c r="J30" s="59">
        <v>0</v>
      </c>
      <c r="K30" s="38">
        <v>11</v>
      </c>
      <c r="L30" s="59">
        <v>0</v>
      </c>
      <c r="M30" s="38">
        <v>0</v>
      </c>
      <c r="N30" s="59">
        <v>0</v>
      </c>
      <c r="O30" s="38">
        <v>0</v>
      </c>
      <c r="P30" s="59">
        <v>0</v>
      </c>
      <c r="Q30" s="67">
        <f t="shared" si="1"/>
        <v>7555</v>
      </c>
      <c r="R30" s="67">
        <f t="shared" si="1"/>
        <v>6735</v>
      </c>
    </row>
    <row r="31" spans="1:18" x14ac:dyDescent="0.25">
      <c r="A31" s="100">
        <v>27</v>
      </c>
      <c r="B31" s="12" t="s">
        <v>761</v>
      </c>
      <c r="C31" s="38">
        <v>36847</v>
      </c>
      <c r="D31" s="59">
        <v>0</v>
      </c>
      <c r="E31" s="38">
        <v>102203</v>
      </c>
      <c r="F31" s="59">
        <v>22262</v>
      </c>
      <c r="G31" s="38">
        <v>1374</v>
      </c>
      <c r="H31" s="59">
        <v>918</v>
      </c>
      <c r="I31" s="38">
        <v>278107</v>
      </c>
      <c r="J31" s="59">
        <v>0</v>
      </c>
      <c r="K31" s="38">
        <v>2183</v>
      </c>
      <c r="L31" s="59">
        <v>357</v>
      </c>
      <c r="M31" s="38">
        <v>0</v>
      </c>
      <c r="N31" s="59">
        <v>0</v>
      </c>
      <c r="O31" s="38">
        <v>0</v>
      </c>
      <c r="P31" s="59">
        <v>0</v>
      </c>
      <c r="Q31" s="67">
        <f t="shared" si="1"/>
        <v>420714</v>
      </c>
      <c r="R31" s="67">
        <f t="shared" si="1"/>
        <v>23537</v>
      </c>
    </row>
    <row r="32" spans="1:18" x14ac:dyDescent="0.25">
      <c r="A32" s="100">
        <v>28</v>
      </c>
      <c r="B32" s="12" t="s">
        <v>762</v>
      </c>
      <c r="C32" s="38">
        <v>401145</v>
      </c>
      <c r="D32" s="59">
        <v>0</v>
      </c>
      <c r="E32" s="38">
        <v>135645</v>
      </c>
      <c r="F32" s="59">
        <v>64344</v>
      </c>
      <c r="G32" s="38">
        <v>30249</v>
      </c>
      <c r="H32" s="59">
        <v>1836</v>
      </c>
      <c r="I32" s="38">
        <v>226682</v>
      </c>
      <c r="J32" s="59">
        <v>692752</v>
      </c>
      <c r="K32" s="38">
        <v>0</v>
      </c>
      <c r="L32" s="59">
        <v>0</v>
      </c>
      <c r="M32" s="38">
        <v>0</v>
      </c>
      <c r="N32" s="59">
        <v>0</v>
      </c>
      <c r="O32" s="38">
        <v>0</v>
      </c>
      <c r="P32" s="59">
        <v>0</v>
      </c>
      <c r="Q32" s="67">
        <f t="shared" si="1"/>
        <v>793721</v>
      </c>
      <c r="R32" s="67">
        <f t="shared" si="1"/>
        <v>758932</v>
      </c>
    </row>
    <row r="33" spans="1:18" x14ac:dyDescent="0.25">
      <c r="A33" s="100">
        <v>29</v>
      </c>
      <c r="B33" s="12" t="s">
        <v>763</v>
      </c>
      <c r="C33" s="38">
        <v>0</v>
      </c>
      <c r="D33" s="59">
        <v>0</v>
      </c>
      <c r="E33" s="38">
        <v>5981</v>
      </c>
      <c r="F33" s="59">
        <v>14970</v>
      </c>
      <c r="G33" s="38">
        <v>250</v>
      </c>
      <c r="H33" s="59">
        <v>1496</v>
      </c>
      <c r="I33" s="38">
        <v>0</v>
      </c>
      <c r="J33" s="59">
        <v>0</v>
      </c>
      <c r="K33" s="38">
        <v>0</v>
      </c>
      <c r="L33" s="59">
        <v>0</v>
      </c>
      <c r="M33" s="38">
        <v>0</v>
      </c>
      <c r="N33" s="59">
        <v>0</v>
      </c>
      <c r="O33" s="38">
        <v>0</v>
      </c>
      <c r="P33" s="59">
        <v>0</v>
      </c>
      <c r="Q33" s="67">
        <f t="shared" si="1"/>
        <v>6231</v>
      </c>
      <c r="R33" s="67">
        <f t="shared" si="1"/>
        <v>16466</v>
      </c>
    </row>
    <row r="34" spans="1:18" x14ac:dyDescent="0.25">
      <c r="A34" s="100">
        <v>30</v>
      </c>
      <c r="B34" s="12" t="s">
        <v>764</v>
      </c>
      <c r="C34" s="38">
        <v>0</v>
      </c>
      <c r="D34" s="59">
        <v>0</v>
      </c>
      <c r="E34" s="38">
        <v>0</v>
      </c>
      <c r="F34" s="59">
        <v>3169</v>
      </c>
      <c r="G34" s="38">
        <v>0</v>
      </c>
      <c r="H34" s="59">
        <v>0</v>
      </c>
      <c r="I34" s="38">
        <v>0</v>
      </c>
      <c r="J34" s="59">
        <v>0</v>
      </c>
      <c r="K34" s="38">
        <v>0</v>
      </c>
      <c r="L34" s="59">
        <v>17</v>
      </c>
      <c r="M34" s="38">
        <v>0</v>
      </c>
      <c r="N34" s="59">
        <v>0</v>
      </c>
      <c r="O34" s="38">
        <v>0</v>
      </c>
      <c r="P34" s="59">
        <v>0</v>
      </c>
      <c r="Q34" s="67">
        <f t="shared" si="1"/>
        <v>0</v>
      </c>
      <c r="R34" s="67">
        <f t="shared" si="1"/>
        <v>3186</v>
      </c>
    </row>
    <row r="35" spans="1:18" x14ac:dyDescent="0.25">
      <c r="A35" s="100">
        <v>31</v>
      </c>
      <c r="B35" s="12" t="s">
        <v>765</v>
      </c>
      <c r="C35" s="38">
        <v>0</v>
      </c>
      <c r="D35" s="59">
        <v>685</v>
      </c>
      <c r="E35" s="38">
        <v>9716</v>
      </c>
      <c r="F35" s="59">
        <v>9027</v>
      </c>
      <c r="G35" s="38">
        <v>8527</v>
      </c>
      <c r="H35" s="59">
        <v>150</v>
      </c>
      <c r="I35" s="38">
        <v>330</v>
      </c>
      <c r="J35" s="59">
        <v>0</v>
      </c>
      <c r="K35" s="38">
        <v>108</v>
      </c>
      <c r="L35" s="59">
        <v>501</v>
      </c>
      <c r="M35" s="38">
        <v>0</v>
      </c>
      <c r="N35" s="59">
        <v>0</v>
      </c>
      <c r="O35" s="38">
        <v>0</v>
      </c>
      <c r="P35" s="59">
        <v>0</v>
      </c>
      <c r="Q35" s="67">
        <f t="shared" si="1"/>
        <v>18681</v>
      </c>
      <c r="R35" s="67">
        <f t="shared" si="1"/>
        <v>10363</v>
      </c>
    </row>
    <row r="36" spans="1:18" x14ac:dyDescent="0.25">
      <c r="A36" s="100">
        <v>32</v>
      </c>
      <c r="B36" s="12" t="s">
        <v>766</v>
      </c>
      <c r="C36" s="38">
        <v>0</v>
      </c>
      <c r="D36" s="59">
        <v>0</v>
      </c>
      <c r="E36" s="38">
        <v>1019</v>
      </c>
      <c r="F36" s="59">
        <v>405</v>
      </c>
      <c r="G36" s="38">
        <v>0</v>
      </c>
      <c r="H36" s="59">
        <v>1609</v>
      </c>
      <c r="I36" s="38">
        <v>0</v>
      </c>
      <c r="J36" s="59">
        <v>0</v>
      </c>
      <c r="K36" s="38">
        <v>344</v>
      </c>
      <c r="L36" s="59">
        <v>0</v>
      </c>
      <c r="M36" s="38">
        <v>0</v>
      </c>
      <c r="N36" s="59">
        <v>0</v>
      </c>
      <c r="O36" s="38">
        <v>0</v>
      </c>
      <c r="P36" s="59">
        <v>0</v>
      </c>
      <c r="Q36" s="67">
        <f t="shared" si="1"/>
        <v>1363</v>
      </c>
      <c r="R36" s="67">
        <f t="shared" si="1"/>
        <v>2014</v>
      </c>
    </row>
    <row r="37" spans="1:18" x14ac:dyDescent="0.25">
      <c r="A37" s="100">
        <v>33</v>
      </c>
      <c r="B37" s="12" t="s">
        <v>767</v>
      </c>
      <c r="C37" s="38">
        <v>0</v>
      </c>
      <c r="D37" s="59">
        <v>0</v>
      </c>
      <c r="E37" s="38">
        <v>7829</v>
      </c>
      <c r="F37" s="59">
        <v>3425</v>
      </c>
      <c r="G37" s="38">
        <v>2384</v>
      </c>
      <c r="H37" s="59">
        <v>0</v>
      </c>
      <c r="I37" s="38">
        <v>0</v>
      </c>
      <c r="J37" s="59">
        <v>0</v>
      </c>
      <c r="K37" s="38">
        <v>205</v>
      </c>
      <c r="L37" s="59">
        <v>2056</v>
      </c>
      <c r="M37" s="38">
        <v>0</v>
      </c>
      <c r="N37" s="59">
        <v>0</v>
      </c>
      <c r="O37" s="38">
        <v>0</v>
      </c>
      <c r="P37" s="59">
        <v>0</v>
      </c>
      <c r="Q37" s="67">
        <f t="shared" si="1"/>
        <v>10418</v>
      </c>
      <c r="R37" s="67">
        <f t="shared" si="1"/>
        <v>5481</v>
      </c>
    </row>
    <row r="38" spans="1:18" x14ac:dyDescent="0.25">
      <c r="A38" s="100">
        <v>34</v>
      </c>
      <c r="B38" s="12" t="s">
        <v>768</v>
      </c>
      <c r="C38" s="38">
        <v>0</v>
      </c>
      <c r="D38" s="59">
        <v>0</v>
      </c>
      <c r="E38" s="38">
        <v>13675</v>
      </c>
      <c r="F38" s="59">
        <v>38099</v>
      </c>
      <c r="G38" s="38">
        <v>1637</v>
      </c>
      <c r="H38" s="59">
        <v>696</v>
      </c>
      <c r="I38" s="38">
        <v>0</v>
      </c>
      <c r="J38" s="59">
        <v>0</v>
      </c>
      <c r="K38" s="38">
        <v>0</v>
      </c>
      <c r="L38" s="59">
        <v>0</v>
      </c>
      <c r="M38" s="38">
        <v>0</v>
      </c>
      <c r="N38" s="59">
        <v>0</v>
      </c>
      <c r="O38" s="38">
        <v>0</v>
      </c>
      <c r="P38" s="59">
        <v>0</v>
      </c>
      <c r="Q38" s="67">
        <f t="shared" si="1"/>
        <v>15312</v>
      </c>
      <c r="R38" s="67">
        <f t="shared" si="1"/>
        <v>38795</v>
      </c>
    </row>
    <row r="39" spans="1:18" x14ac:dyDescent="0.25">
      <c r="A39" s="100">
        <v>35</v>
      </c>
      <c r="B39" s="12" t="s">
        <v>769</v>
      </c>
      <c r="C39" s="38">
        <v>0</v>
      </c>
      <c r="D39" s="59">
        <v>87160</v>
      </c>
      <c r="E39" s="38">
        <v>8864</v>
      </c>
      <c r="F39" s="59">
        <v>6211</v>
      </c>
      <c r="G39" s="38">
        <v>1854</v>
      </c>
      <c r="H39" s="59">
        <v>0</v>
      </c>
      <c r="I39" s="38">
        <v>0</v>
      </c>
      <c r="J39" s="59">
        <v>0</v>
      </c>
      <c r="K39" s="38">
        <v>2098</v>
      </c>
      <c r="L39" s="59">
        <v>42</v>
      </c>
      <c r="M39" s="38">
        <v>0</v>
      </c>
      <c r="N39" s="59">
        <v>0</v>
      </c>
      <c r="O39" s="38">
        <v>0</v>
      </c>
      <c r="P39" s="59">
        <v>0</v>
      </c>
      <c r="Q39" s="67">
        <f t="shared" si="1"/>
        <v>12816</v>
      </c>
      <c r="R39" s="67">
        <f t="shared" si="1"/>
        <v>93413</v>
      </c>
    </row>
    <row r="40" spans="1:18" x14ac:dyDescent="0.25">
      <c r="A40" s="100">
        <v>36</v>
      </c>
      <c r="B40" s="12" t="s">
        <v>770</v>
      </c>
      <c r="C40" s="38">
        <v>0</v>
      </c>
      <c r="D40" s="59">
        <v>0</v>
      </c>
      <c r="E40" s="38">
        <v>18282</v>
      </c>
      <c r="F40" s="59">
        <v>30763</v>
      </c>
      <c r="G40" s="38">
        <v>2767</v>
      </c>
      <c r="H40" s="59">
        <v>2254</v>
      </c>
      <c r="I40" s="38">
        <v>0</v>
      </c>
      <c r="J40" s="59">
        <v>0</v>
      </c>
      <c r="K40" s="38">
        <v>495</v>
      </c>
      <c r="L40" s="59">
        <v>4416</v>
      </c>
      <c r="M40" s="38">
        <v>0</v>
      </c>
      <c r="N40" s="59">
        <v>0</v>
      </c>
      <c r="O40" s="38">
        <v>0</v>
      </c>
      <c r="P40" s="59">
        <v>0</v>
      </c>
      <c r="Q40" s="67">
        <f t="shared" si="1"/>
        <v>21544</v>
      </c>
      <c r="R40" s="67">
        <f t="shared" si="1"/>
        <v>37433</v>
      </c>
    </row>
    <row r="41" spans="1:18" x14ac:dyDescent="0.25">
      <c r="A41" s="100">
        <v>37</v>
      </c>
      <c r="B41" s="12" t="s">
        <v>771</v>
      </c>
      <c r="C41" s="38">
        <v>0</v>
      </c>
      <c r="D41" s="59">
        <v>0</v>
      </c>
      <c r="E41" s="38">
        <v>66</v>
      </c>
      <c r="F41" s="59">
        <v>1380</v>
      </c>
      <c r="G41" s="38">
        <v>0</v>
      </c>
      <c r="H41" s="59">
        <v>2788</v>
      </c>
      <c r="I41" s="38">
        <v>0</v>
      </c>
      <c r="J41" s="59">
        <v>0</v>
      </c>
      <c r="K41" s="38">
        <v>0</v>
      </c>
      <c r="L41" s="59">
        <v>0</v>
      </c>
      <c r="M41" s="38">
        <v>0</v>
      </c>
      <c r="N41" s="59">
        <v>0</v>
      </c>
      <c r="O41" s="38">
        <v>0</v>
      </c>
      <c r="P41" s="59">
        <v>0</v>
      </c>
      <c r="Q41" s="67">
        <f t="shared" si="1"/>
        <v>66</v>
      </c>
      <c r="R41" s="67">
        <f t="shared" si="1"/>
        <v>4168</v>
      </c>
    </row>
    <row r="42" spans="1:18" x14ac:dyDescent="0.25">
      <c r="A42" s="100">
        <v>38</v>
      </c>
      <c r="B42" s="12" t="s">
        <v>772</v>
      </c>
      <c r="C42" s="38">
        <v>0</v>
      </c>
      <c r="D42" s="59">
        <v>0</v>
      </c>
      <c r="E42" s="38">
        <v>9997</v>
      </c>
      <c r="F42" s="59">
        <v>10512</v>
      </c>
      <c r="G42" s="38">
        <v>0</v>
      </c>
      <c r="H42" s="59">
        <v>0</v>
      </c>
      <c r="I42" s="38">
        <v>0</v>
      </c>
      <c r="J42" s="59">
        <v>0</v>
      </c>
      <c r="K42" s="38">
        <v>0</v>
      </c>
      <c r="L42" s="59">
        <v>3354</v>
      </c>
      <c r="M42" s="38">
        <v>0</v>
      </c>
      <c r="N42" s="59">
        <v>0</v>
      </c>
      <c r="O42" s="38">
        <v>0</v>
      </c>
      <c r="P42" s="59">
        <v>0</v>
      </c>
      <c r="Q42" s="67">
        <f t="shared" si="1"/>
        <v>9997</v>
      </c>
      <c r="R42" s="67">
        <f t="shared" si="1"/>
        <v>13866</v>
      </c>
    </row>
    <row r="43" spans="1:18" x14ac:dyDescent="0.25">
      <c r="A43" s="100">
        <v>39</v>
      </c>
      <c r="B43" s="12" t="s">
        <v>773</v>
      </c>
      <c r="C43" s="38">
        <v>0</v>
      </c>
      <c r="D43" s="59">
        <v>0</v>
      </c>
      <c r="E43" s="38">
        <v>19695</v>
      </c>
      <c r="F43" s="59">
        <v>34939</v>
      </c>
      <c r="G43" s="38">
        <v>1787</v>
      </c>
      <c r="H43" s="59">
        <v>0</v>
      </c>
      <c r="I43" s="38">
        <v>362</v>
      </c>
      <c r="J43" s="59">
        <v>0</v>
      </c>
      <c r="K43" s="38">
        <v>0</v>
      </c>
      <c r="L43" s="59">
        <v>0</v>
      </c>
      <c r="M43" s="38">
        <v>0</v>
      </c>
      <c r="N43" s="59">
        <v>0</v>
      </c>
      <c r="O43" s="38">
        <v>0</v>
      </c>
      <c r="P43" s="59">
        <v>0</v>
      </c>
      <c r="Q43" s="67">
        <f t="shared" si="1"/>
        <v>21844</v>
      </c>
      <c r="R43" s="67">
        <f t="shared" si="1"/>
        <v>34939</v>
      </c>
    </row>
    <row r="44" spans="1:18" x14ac:dyDescent="0.25">
      <c r="A44" s="100">
        <v>40</v>
      </c>
      <c r="B44" s="12" t="s">
        <v>774</v>
      </c>
      <c r="C44" s="38">
        <v>4368386</v>
      </c>
      <c r="D44" s="59">
        <v>6438226</v>
      </c>
      <c r="E44" s="38">
        <v>42024</v>
      </c>
      <c r="F44" s="59">
        <v>74250</v>
      </c>
      <c r="G44" s="38">
        <v>11447</v>
      </c>
      <c r="H44" s="59">
        <v>12201</v>
      </c>
      <c r="I44" s="38">
        <v>0</v>
      </c>
      <c r="J44" s="59">
        <v>1017731</v>
      </c>
      <c r="K44" s="38">
        <v>10283</v>
      </c>
      <c r="L44" s="59">
        <v>29031</v>
      </c>
      <c r="M44" s="38">
        <v>0</v>
      </c>
      <c r="N44" s="59">
        <v>0</v>
      </c>
      <c r="O44" s="38">
        <v>0</v>
      </c>
      <c r="P44" s="59">
        <v>0</v>
      </c>
      <c r="Q44" s="67">
        <f t="shared" si="1"/>
        <v>4432140</v>
      </c>
      <c r="R44" s="67">
        <f t="shared" si="1"/>
        <v>7571439</v>
      </c>
    </row>
    <row r="45" spans="1:18" x14ac:dyDescent="0.25">
      <c r="A45" s="100">
        <v>41</v>
      </c>
      <c r="B45" s="12" t="s">
        <v>775</v>
      </c>
      <c r="C45" s="38">
        <v>0</v>
      </c>
      <c r="D45" s="59">
        <v>0</v>
      </c>
      <c r="E45" s="38">
        <v>1872</v>
      </c>
      <c r="F45" s="59">
        <v>2771</v>
      </c>
      <c r="G45" s="38">
        <v>926</v>
      </c>
      <c r="H45" s="59">
        <v>0</v>
      </c>
      <c r="I45" s="38">
        <v>0</v>
      </c>
      <c r="J45" s="59">
        <v>0</v>
      </c>
      <c r="K45" s="38">
        <v>0</v>
      </c>
      <c r="L45" s="59">
        <v>0</v>
      </c>
      <c r="M45" s="38">
        <v>0</v>
      </c>
      <c r="N45" s="59">
        <v>0</v>
      </c>
      <c r="O45" s="38">
        <v>0</v>
      </c>
      <c r="P45" s="59">
        <v>0</v>
      </c>
      <c r="Q45" s="67">
        <f t="shared" si="1"/>
        <v>2798</v>
      </c>
      <c r="R45" s="67">
        <f t="shared" si="1"/>
        <v>2771</v>
      </c>
    </row>
    <row r="46" spans="1:18" x14ac:dyDescent="0.25">
      <c r="A46" s="100">
        <v>42</v>
      </c>
      <c r="B46" s="12" t="s">
        <v>776</v>
      </c>
      <c r="C46" s="38">
        <v>0</v>
      </c>
      <c r="D46" s="59">
        <v>0</v>
      </c>
      <c r="E46" s="38">
        <v>3455</v>
      </c>
      <c r="F46" s="59">
        <v>3660</v>
      </c>
      <c r="G46" s="38">
        <v>663</v>
      </c>
      <c r="H46" s="59">
        <v>642</v>
      </c>
      <c r="I46" s="38">
        <v>0</v>
      </c>
      <c r="J46" s="59">
        <v>0</v>
      </c>
      <c r="K46" s="38">
        <v>91</v>
      </c>
      <c r="L46" s="59">
        <v>360</v>
      </c>
      <c r="M46" s="38">
        <v>0</v>
      </c>
      <c r="N46" s="59">
        <v>0</v>
      </c>
      <c r="O46" s="38">
        <v>0</v>
      </c>
      <c r="P46" s="59">
        <v>0</v>
      </c>
      <c r="Q46" s="67">
        <f t="shared" si="1"/>
        <v>4209</v>
      </c>
      <c r="R46" s="67">
        <f t="shared" si="1"/>
        <v>4662</v>
      </c>
    </row>
    <row r="47" spans="1:18" x14ac:dyDescent="0.25">
      <c r="A47" s="100">
        <v>43</v>
      </c>
      <c r="B47" s="12" t="s">
        <v>777</v>
      </c>
      <c r="C47" s="38">
        <v>0</v>
      </c>
      <c r="D47" s="59">
        <v>0</v>
      </c>
      <c r="E47" s="38">
        <v>95230</v>
      </c>
      <c r="F47" s="59">
        <v>7078</v>
      </c>
      <c r="G47" s="38">
        <v>542</v>
      </c>
      <c r="H47" s="59">
        <v>130</v>
      </c>
      <c r="I47" s="38">
        <v>0</v>
      </c>
      <c r="J47" s="59">
        <v>0</v>
      </c>
      <c r="K47" s="38">
        <v>5313</v>
      </c>
      <c r="L47" s="59">
        <v>6777</v>
      </c>
      <c r="M47" s="38">
        <v>0</v>
      </c>
      <c r="N47" s="59">
        <v>0</v>
      </c>
      <c r="O47" s="38">
        <v>0</v>
      </c>
      <c r="P47" s="59">
        <v>0</v>
      </c>
      <c r="Q47" s="67">
        <f t="shared" si="1"/>
        <v>101085</v>
      </c>
      <c r="R47" s="67">
        <f t="shared" si="1"/>
        <v>13985</v>
      </c>
    </row>
    <row r="48" spans="1:18" x14ac:dyDescent="0.25">
      <c r="A48" s="36">
        <v>44</v>
      </c>
      <c r="B48" s="37" t="s">
        <v>778</v>
      </c>
      <c r="C48" s="48">
        <v>0</v>
      </c>
      <c r="D48" s="49">
        <v>0</v>
      </c>
      <c r="E48" s="48">
        <v>7480</v>
      </c>
      <c r="F48" s="49">
        <v>12073</v>
      </c>
      <c r="G48" s="48">
        <v>791</v>
      </c>
      <c r="H48" s="49">
        <v>0</v>
      </c>
      <c r="I48" s="48">
        <v>8676</v>
      </c>
      <c r="J48" s="49">
        <v>435</v>
      </c>
      <c r="K48" s="48">
        <v>1996</v>
      </c>
      <c r="L48" s="49">
        <v>3129</v>
      </c>
      <c r="M48" s="48">
        <v>0</v>
      </c>
      <c r="N48" s="49">
        <v>0</v>
      </c>
      <c r="O48" s="48">
        <v>0</v>
      </c>
      <c r="P48" s="49">
        <v>0</v>
      </c>
      <c r="Q48" s="67">
        <f t="shared" si="1"/>
        <v>18943</v>
      </c>
      <c r="R48" s="67">
        <f t="shared" si="1"/>
        <v>15637</v>
      </c>
    </row>
    <row r="49" spans="1:18" x14ac:dyDescent="0.25">
      <c r="A49" s="36">
        <v>45</v>
      </c>
      <c r="B49" s="37" t="s">
        <v>779</v>
      </c>
      <c r="C49" s="48">
        <v>0</v>
      </c>
      <c r="D49" s="49">
        <v>0</v>
      </c>
      <c r="E49" s="48">
        <v>4422</v>
      </c>
      <c r="F49" s="49">
        <v>1848</v>
      </c>
      <c r="G49" s="48">
        <v>0</v>
      </c>
      <c r="H49" s="49">
        <v>0</v>
      </c>
      <c r="I49" s="48">
        <v>0</v>
      </c>
      <c r="J49" s="49">
        <v>0</v>
      </c>
      <c r="K49" s="48">
        <v>1282</v>
      </c>
      <c r="L49" s="49">
        <v>0</v>
      </c>
      <c r="M49" s="48">
        <v>0</v>
      </c>
      <c r="N49" s="49">
        <v>0</v>
      </c>
      <c r="O49" s="48">
        <v>0</v>
      </c>
      <c r="P49" s="49">
        <v>0</v>
      </c>
      <c r="Q49" s="67">
        <f t="shared" si="1"/>
        <v>5704</v>
      </c>
      <c r="R49" s="67">
        <f t="shared" si="1"/>
        <v>1848</v>
      </c>
    </row>
    <row r="50" spans="1:18" x14ac:dyDescent="0.25">
      <c r="A50" s="100">
        <v>46</v>
      </c>
      <c r="B50" s="52" t="s">
        <v>780</v>
      </c>
      <c r="C50" s="58">
        <v>0</v>
      </c>
      <c r="D50" s="59">
        <v>0</v>
      </c>
      <c r="E50" s="58">
        <v>976318</v>
      </c>
      <c r="F50" s="59">
        <v>602677</v>
      </c>
      <c r="G50" s="58">
        <v>1142122</v>
      </c>
      <c r="H50" s="59">
        <v>1205379</v>
      </c>
      <c r="I50" s="58">
        <v>890225</v>
      </c>
      <c r="J50" s="59">
        <v>1192364</v>
      </c>
      <c r="K50" s="58">
        <v>225</v>
      </c>
      <c r="L50" s="59">
        <v>3617</v>
      </c>
      <c r="M50" s="58">
        <v>0</v>
      </c>
      <c r="N50" s="59">
        <v>0</v>
      </c>
      <c r="O50" s="58">
        <v>0</v>
      </c>
      <c r="P50" s="59">
        <v>0</v>
      </c>
      <c r="Q50" s="67">
        <f t="shared" si="1"/>
        <v>3008890</v>
      </c>
      <c r="R50" s="67">
        <f t="shared" si="1"/>
        <v>3004037</v>
      </c>
    </row>
    <row r="51" spans="1:18" x14ac:dyDescent="0.25">
      <c r="A51" s="130">
        <v>47</v>
      </c>
      <c r="B51" s="53" t="s">
        <v>781</v>
      </c>
      <c r="C51" s="60">
        <v>318030</v>
      </c>
      <c r="D51" s="61">
        <v>255265</v>
      </c>
      <c r="E51" s="60">
        <v>29666</v>
      </c>
      <c r="F51" s="61">
        <v>43266</v>
      </c>
      <c r="G51" s="60">
        <v>17699</v>
      </c>
      <c r="H51" s="61">
        <v>11367</v>
      </c>
      <c r="I51" s="60">
        <v>0</v>
      </c>
      <c r="J51" s="61">
        <v>0</v>
      </c>
      <c r="K51" s="60">
        <v>1142</v>
      </c>
      <c r="L51" s="61">
        <v>3481</v>
      </c>
      <c r="M51" s="60">
        <v>0</v>
      </c>
      <c r="N51" s="61">
        <v>0</v>
      </c>
      <c r="O51" s="60">
        <v>0</v>
      </c>
      <c r="P51" s="61">
        <v>0</v>
      </c>
      <c r="Q51" s="67">
        <f t="shared" si="1"/>
        <v>366537</v>
      </c>
      <c r="R51" s="67">
        <f t="shared" si="1"/>
        <v>313379</v>
      </c>
    </row>
    <row r="52" spans="1:18" x14ac:dyDescent="0.25">
      <c r="A52" s="131"/>
      <c r="B52" s="132"/>
      <c r="C52" s="110">
        <f>SUM(C5:C51)</f>
        <v>7138919</v>
      </c>
      <c r="D52" s="110">
        <f>SUM(D5:D51)</f>
        <v>8547419</v>
      </c>
      <c r="E52" s="44">
        <f>SUM(E5:E51)</f>
        <v>3264187</v>
      </c>
      <c r="F52" s="44">
        <f>SUM(F5:F51)</f>
        <v>2431084</v>
      </c>
      <c r="G52" s="44">
        <f t="shared" ref="G52:N52" si="2">SUM(G4:G51)</f>
        <v>1658418</v>
      </c>
      <c r="H52" s="44">
        <f t="shared" si="2"/>
        <v>2071217</v>
      </c>
      <c r="I52" s="44">
        <f t="shared" si="2"/>
        <v>4165702</v>
      </c>
      <c r="J52" s="44">
        <f t="shared" si="2"/>
        <v>5243495</v>
      </c>
      <c r="K52" s="44">
        <f t="shared" si="2"/>
        <v>184187</v>
      </c>
      <c r="L52" s="44">
        <f t="shared" si="2"/>
        <v>282605</v>
      </c>
      <c r="M52" s="44">
        <f t="shared" si="2"/>
        <v>0</v>
      </c>
      <c r="N52" s="44">
        <f t="shared" si="2"/>
        <v>0</v>
      </c>
      <c r="O52" s="44">
        <f>SUM(O5:O51)</f>
        <v>0</v>
      </c>
      <c r="P52" s="44">
        <f>SUM(P5:P51)</f>
        <v>0</v>
      </c>
      <c r="Q52" s="44">
        <f t="shared" si="1"/>
        <v>16411413</v>
      </c>
      <c r="R52" s="44">
        <f t="shared" si="1"/>
        <v>18575820</v>
      </c>
    </row>
    <row r="53" spans="1:18" x14ac:dyDescent="0.25">
      <c r="A53" s="11"/>
      <c r="B53" s="7"/>
      <c r="C53" s="7"/>
      <c r="D53" s="7"/>
      <c r="E53" s="7"/>
    </row>
    <row r="54" spans="1:18" ht="16.899999999999999" customHeight="1" x14ac:dyDescent="0.25">
      <c r="D54" s="8"/>
      <c r="E54" s="8"/>
    </row>
    <row r="55" spans="1:18" ht="16.899999999999999" customHeight="1" x14ac:dyDescent="0.25"/>
    <row r="59" spans="1:18" ht="16.899999999999999" customHeight="1" x14ac:dyDescent="0.25"/>
    <row r="64" spans="1:18" ht="16.899999999999999" customHeight="1" x14ac:dyDescent="0.25"/>
    <row r="69" ht="16.899999999999999" customHeight="1" x14ac:dyDescent="0.25"/>
    <row r="74" ht="16.899999999999999" customHeight="1" x14ac:dyDescent="0.25"/>
    <row r="79" ht="16.899999999999999" customHeight="1" x14ac:dyDescent="0.25"/>
    <row r="84" ht="16.899999999999999" customHeight="1" x14ac:dyDescent="0.25"/>
    <row r="89" ht="16.899999999999999" customHeight="1" x14ac:dyDescent="0.25"/>
    <row r="94" ht="16.899999999999999" customHeight="1" x14ac:dyDescent="0.25"/>
    <row r="99" spans="1:10" ht="16.899999999999999" customHeight="1" x14ac:dyDescent="0.25"/>
    <row r="104" spans="1:10" ht="16.899999999999999" customHeight="1" x14ac:dyDescent="0.25"/>
    <row r="107" spans="1:10" s="2" customFormat="1" x14ac:dyDescent="0.25">
      <c r="A107" s="42"/>
      <c r="B107" s="6"/>
      <c r="C107" s="6"/>
      <c r="D107" s="6"/>
      <c r="E107" s="6"/>
      <c r="F107" s="6"/>
      <c r="G107" s="6"/>
      <c r="H107" s="6"/>
      <c r="I107" s="6"/>
      <c r="J107" s="6"/>
    </row>
    <row r="108" spans="1:10" s="2" customFormat="1" x14ac:dyDescent="0.25">
      <c r="A108" s="113"/>
    </row>
    <row r="109" spans="1:10" s="2" customFormat="1" ht="16.899999999999999" customHeight="1" x14ac:dyDescent="0.25">
      <c r="A109" s="113"/>
    </row>
    <row r="110" spans="1:10" s="2" customFormat="1" x14ac:dyDescent="0.25">
      <c r="A110" s="113"/>
    </row>
    <row r="111" spans="1:10" s="2" customFormat="1" x14ac:dyDescent="0.25">
      <c r="A111" s="113"/>
    </row>
    <row r="112" spans="1:10" s="2" customFormat="1" x14ac:dyDescent="0.25">
      <c r="A112" s="113"/>
    </row>
    <row r="113" spans="1:1" s="2" customFormat="1" x14ac:dyDescent="0.25">
      <c r="A113" s="113"/>
    </row>
    <row r="114" spans="1:1" s="2" customFormat="1" ht="16.899999999999999" customHeight="1" x14ac:dyDescent="0.25">
      <c r="A114" s="113"/>
    </row>
    <row r="115" spans="1:1" s="2" customFormat="1" x14ac:dyDescent="0.25">
      <c r="A115" s="113"/>
    </row>
    <row r="116" spans="1:1" s="2" customFormat="1" x14ac:dyDescent="0.25">
      <c r="A116" s="113"/>
    </row>
    <row r="117" spans="1:1" s="2" customFormat="1" x14ac:dyDescent="0.25">
      <c r="A117" s="113"/>
    </row>
    <row r="118" spans="1:1" s="2" customFormat="1" x14ac:dyDescent="0.25">
      <c r="A118" s="113"/>
    </row>
    <row r="119" spans="1:1" s="2" customFormat="1" ht="16.899999999999999" customHeight="1" x14ac:dyDescent="0.25">
      <c r="A119" s="113"/>
    </row>
    <row r="120" spans="1:1" s="2" customFormat="1" x14ac:dyDescent="0.25">
      <c r="A120" s="113"/>
    </row>
    <row r="121" spans="1:1" s="2" customFormat="1" x14ac:dyDescent="0.25">
      <c r="A121" s="113"/>
    </row>
    <row r="122" spans="1:1" s="2" customFormat="1" x14ac:dyDescent="0.25">
      <c r="A122" s="113"/>
    </row>
    <row r="123" spans="1:1" s="2" customFormat="1" x14ac:dyDescent="0.25">
      <c r="A123" s="113"/>
    </row>
    <row r="124" spans="1:1" s="2" customFormat="1" ht="16.899999999999999" customHeight="1" x14ac:dyDescent="0.25">
      <c r="A124" s="113"/>
    </row>
    <row r="125" spans="1:1" s="2" customFormat="1" x14ac:dyDescent="0.25">
      <c r="A125" s="113"/>
    </row>
    <row r="126" spans="1:1" s="2" customFormat="1" x14ac:dyDescent="0.25">
      <c r="A126" s="113"/>
    </row>
    <row r="127" spans="1:1" s="2" customFormat="1" x14ac:dyDescent="0.25">
      <c r="A127" s="113"/>
    </row>
    <row r="128" spans="1:1" s="2" customFormat="1" x14ac:dyDescent="0.25">
      <c r="A128" s="113"/>
    </row>
    <row r="129" spans="1:1" s="2" customFormat="1" ht="16.899999999999999" customHeight="1" x14ac:dyDescent="0.25">
      <c r="A129" s="113"/>
    </row>
    <row r="130" spans="1:1" s="2" customFormat="1" x14ac:dyDescent="0.25">
      <c r="A130" s="113"/>
    </row>
    <row r="131" spans="1:1" s="2" customFormat="1" x14ac:dyDescent="0.25">
      <c r="A131" s="113"/>
    </row>
    <row r="132" spans="1:1" s="2" customFormat="1" x14ac:dyDescent="0.25">
      <c r="A132" s="113"/>
    </row>
    <row r="133" spans="1:1" s="2" customFormat="1" x14ac:dyDescent="0.25">
      <c r="A133" s="113"/>
    </row>
    <row r="134" spans="1:1" s="2" customFormat="1" ht="16.899999999999999" customHeight="1" x14ac:dyDescent="0.25">
      <c r="A134" s="113"/>
    </row>
    <row r="135" spans="1:1" s="2" customFormat="1" x14ac:dyDescent="0.25">
      <c r="A135" s="113"/>
    </row>
    <row r="136" spans="1:1" s="2" customFormat="1" x14ac:dyDescent="0.25">
      <c r="A136" s="113"/>
    </row>
    <row r="137" spans="1:1" s="2" customFormat="1" x14ac:dyDescent="0.25">
      <c r="A137" s="113"/>
    </row>
    <row r="138" spans="1:1" s="2" customFormat="1" x14ac:dyDescent="0.25">
      <c r="A138" s="113"/>
    </row>
    <row r="139" spans="1:1" s="2" customFormat="1" ht="16.899999999999999" customHeight="1" x14ac:dyDescent="0.25">
      <c r="A139" s="113"/>
    </row>
    <row r="140" spans="1:1" s="2" customFormat="1" x14ac:dyDescent="0.25">
      <c r="A140" s="113"/>
    </row>
    <row r="141" spans="1:1" s="2" customFormat="1" x14ac:dyDescent="0.25">
      <c r="A141" s="113"/>
    </row>
    <row r="142" spans="1:1" s="2" customFormat="1" x14ac:dyDescent="0.25">
      <c r="A142" s="113"/>
    </row>
    <row r="143" spans="1:1" s="2" customFormat="1" x14ac:dyDescent="0.25">
      <c r="A143" s="113"/>
    </row>
    <row r="144" spans="1:1" s="2" customFormat="1" ht="16.899999999999999" customHeight="1" x14ac:dyDescent="0.25">
      <c r="A144" s="113"/>
    </row>
    <row r="145" spans="1:1" s="2" customFormat="1" x14ac:dyDescent="0.25">
      <c r="A145" s="113"/>
    </row>
    <row r="146" spans="1:1" s="2" customFormat="1" x14ac:dyDescent="0.25">
      <c r="A146" s="113"/>
    </row>
    <row r="147" spans="1:1" s="2" customFormat="1" x14ac:dyDescent="0.25">
      <c r="A147" s="113"/>
    </row>
    <row r="148" spans="1:1" s="2" customFormat="1" x14ac:dyDescent="0.25">
      <c r="A148" s="113"/>
    </row>
    <row r="149" spans="1:1" s="2" customFormat="1" ht="16.899999999999999" customHeight="1" x14ac:dyDescent="0.25">
      <c r="A149" s="113"/>
    </row>
    <row r="150" spans="1:1" s="2" customFormat="1" x14ac:dyDescent="0.25">
      <c r="A150" s="113"/>
    </row>
    <row r="151" spans="1:1" s="2" customFormat="1" x14ac:dyDescent="0.25">
      <c r="A151" s="113"/>
    </row>
    <row r="152" spans="1:1" s="2" customFormat="1" x14ac:dyDescent="0.25">
      <c r="A152" s="113"/>
    </row>
    <row r="153" spans="1:1" s="2" customFormat="1" x14ac:dyDescent="0.25">
      <c r="A153" s="113"/>
    </row>
    <row r="154" spans="1:1" s="2" customFormat="1" ht="16.899999999999999" customHeight="1" x14ac:dyDescent="0.25">
      <c r="A154" s="113"/>
    </row>
    <row r="155" spans="1:1" s="2" customFormat="1" x14ac:dyDescent="0.25">
      <c r="A155" s="113"/>
    </row>
    <row r="156" spans="1:1" s="2" customFormat="1" x14ac:dyDescent="0.25">
      <c r="A156" s="113"/>
    </row>
    <row r="157" spans="1:1" s="2" customFormat="1" x14ac:dyDescent="0.25">
      <c r="A157" s="113"/>
    </row>
    <row r="158" spans="1:1" s="2" customFormat="1" x14ac:dyDescent="0.25">
      <c r="A158" s="113"/>
    </row>
    <row r="159" spans="1:1" s="2" customFormat="1" ht="16.899999999999999" customHeight="1" x14ac:dyDescent="0.25">
      <c r="A159" s="113"/>
    </row>
    <row r="160" spans="1:1" s="2" customFormat="1" x14ac:dyDescent="0.25">
      <c r="A160" s="113"/>
    </row>
    <row r="161" spans="1:1" s="2" customFormat="1" x14ac:dyDescent="0.25">
      <c r="A161" s="113"/>
    </row>
    <row r="162" spans="1:1" s="2" customFormat="1" x14ac:dyDescent="0.25">
      <c r="A162" s="113"/>
    </row>
    <row r="163" spans="1:1" s="2" customFormat="1" x14ac:dyDescent="0.25">
      <c r="A163" s="113"/>
    </row>
    <row r="164" spans="1:1" s="2" customFormat="1" ht="16.899999999999999" customHeight="1" x14ac:dyDescent="0.25">
      <c r="A164" s="113"/>
    </row>
    <row r="165" spans="1:1" s="2" customFormat="1" x14ac:dyDescent="0.25">
      <c r="A165" s="113"/>
    </row>
    <row r="166" spans="1:1" s="2" customFormat="1" x14ac:dyDescent="0.25">
      <c r="A166" s="113"/>
    </row>
    <row r="167" spans="1:1" s="2" customFormat="1" x14ac:dyDescent="0.25">
      <c r="A167" s="113"/>
    </row>
    <row r="168" spans="1:1" s="2" customFormat="1" x14ac:dyDescent="0.25">
      <c r="A168" s="113"/>
    </row>
    <row r="169" spans="1:1" s="2" customFormat="1" ht="16.899999999999999" customHeight="1" x14ac:dyDescent="0.25">
      <c r="A169" s="113"/>
    </row>
    <row r="170" spans="1:1" s="2" customFormat="1" x14ac:dyDescent="0.25">
      <c r="A170" s="113"/>
    </row>
    <row r="171" spans="1:1" s="2" customFormat="1" x14ac:dyDescent="0.25">
      <c r="A171" s="113"/>
    </row>
    <row r="172" spans="1:1" s="2" customFormat="1" x14ac:dyDescent="0.25">
      <c r="A172" s="113"/>
    </row>
    <row r="173" spans="1:1" s="2" customFormat="1" x14ac:dyDescent="0.25">
      <c r="A173" s="113"/>
    </row>
    <row r="174" spans="1:1" s="2" customFormat="1" ht="16.899999999999999" customHeight="1" x14ac:dyDescent="0.25">
      <c r="A174" s="113"/>
    </row>
    <row r="175" spans="1:1" s="2" customFormat="1" x14ac:dyDescent="0.25">
      <c r="A175" s="113"/>
    </row>
    <row r="176" spans="1:1" s="2" customFormat="1" x14ac:dyDescent="0.25">
      <c r="A176" s="113"/>
    </row>
    <row r="177" spans="1:1" s="2" customFormat="1" x14ac:dyDescent="0.25">
      <c r="A177" s="113"/>
    </row>
    <row r="178" spans="1:1" s="2" customFormat="1" x14ac:dyDescent="0.25">
      <c r="A178" s="113"/>
    </row>
    <row r="179" spans="1:1" s="2" customFormat="1" ht="16.899999999999999" customHeight="1" x14ac:dyDescent="0.25">
      <c r="A179" s="113"/>
    </row>
    <row r="180" spans="1:1" s="2" customFormat="1" x14ac:dyDescent="0.25">
      <c r="A180" s="113"/>
    </row>
    <row r="181" spans="1:1" s="2" customFormat="1" x14ac:dyDescent="0.25">
      <c r="A181" s="113"/>
    </row>
    <row r="182" spans="1:1" s="2" customFormat="1" x14ac:dyDescent="0.25">
      <c r="A182" s="113"/>
    </row>
    <row r="183" spans="1:1" s="2" customFormat="1" x14ac:dyDescent="0.25">
      <c r="A183" s="113"/>
    </row>
    <row r="184" spans="1:1" s="2" customFormat="1" ht="16.899999999999999" customHeight="1" x14ac:dyDescent="0.25">
      <c r="A184" s="113"/>
    </row>
    <row r="185" spans="1:1" s="2" customFormat="1" x14ac:dyDescent="0.25">
      <c r="A185" s="113"/>
    </row>
    <row r="186" spans="1:1" s="2" customFormat="1" x14ac:dyDescent="0.25">
      <c r="A186" s="113"/>
    </row>
    <row r="187" spans="1:1" s="2" customFormat="1" x14ac:dyDescent="0.25">
      <c r="A187" s="113"/>
    </row>
    <row r="188" spans="1:1" s="2" customFormat="1" x14ac:dyDescent="0.25">
      <c r="A188" s="113"/>
    </row>
    <row r="189" spans="1:1" s="2" customFormat="1" ht="16.899999999999999" customHeight="1" x14ac:dyDescent="0.25">
      <c r="A189" s="113"/>
    </row>
    <row r="190" spans="1:1" s="2" customFormat="1" x14ac:dyDescent="0.25">
      <c r="A190" s="113"/>
    </row>
    <row r="191" spans="1:1" s="2" customFormat="1" x14ac:dyDescent="0.25">
      <c r="A191" s="113"/>
    </row>
    <row r="192" spans="1:1" s="2" customFormat="1" x14ac:dyDescent="0.25">
      <c r="A192" s="113"/>
    </row>
    <row r="193" spans="1:1" s="2" customFormat="1" x14ac:dyDescent="0.25">
      <c r="A193" s="113"/>
    </row>
    <row r="194" spans="1:1" s="2" customFormat="1" ht="16.899999999999999" customHeight="1" x14ac:dyDescent="0.25">
      <c r="A194" s="113"/>
    </row>
    <row r="195" spans="1:1" s="2" customFormat="1" x14ac:dyDescent="0.25">
      <c r="A195" s="113"/>
    </row>
    <row r="196" spans="1:1" s="2" customFormat="1" x14ac:dyDescent="0.25">
      <c r="A196" s="113"/>
    </row>
    <row r="197" spans="1:1" s="2" customFormat="1" x14ac:dyDescent="0.25">
      <c r="A197" s="113"/>
    </row>
    <row r="198" spans="1:1" s="2" customFormat="1" x14ac:dyDescent="0.25">
      <c r="A198" s="113"/>
    </row>
    <row r="199" spans="1:1" s="2" customFormat="1" ht="16.899999999999999" customHeight="1" x14ac:dyDescent="0.25">
      <c r="A199" s="113"/>
    </row>
    <row r="200" spans="1:1" s="2" customFormat="1" x14ac:dyDescent="0.25">
      <c r="A200" s="113"/>
    </row>
    <row r="201" spans="1:1" s="2" customFormat="1" x14ac:dyDescent="0.25">
      <c r="A201" s="113"/>
    </row>
    <row r="202" spans="1:1" s="2" customFormat="1" x14ac:dyDescent="0.25">
      <c r="A202" s="113"/>
    </row>
    <row r="203" spans="1:1" s="2" customFormat="1" x14ac:dyDescent="0.25">
      <c r="A203" s="113"/>
    </row>
    <row r="204" spans="1:1" s="2" customFormat="1" ht="16.899999999999999" customHeight="1" x14ac:dyDescent="0.25">
      <c r="A204" s="113"/>
    </row>
    <row r="205" spans="1:1" s="2" customFormat="1" x14ac:dyDescent="0.25">
      <c r="A205" s="113"/>
    </row>
    <row r="206" spans="1:1" s="2" customFormat="1" x14ac:dyDescent="0.25">
      <c r="A206" s="113"/>
    </row>
    <row r="207" spans="1:1" s="2" customFormat="1" x14ac:dyDescent="0.25">
      <c r="A207" s="113"/>
    </row>
    <row r="208" spans="1:1" s="2" customFormat="1" x14ac:dyDescent="0.25">
      <c r="A208" s="113"/>
    </row>
    <row r="209" spans="1:1" s="2" customFormat="1" ht="16.899999999999999" customHeight="1" x14ac:dyDescent="0.25">
      <c r="A209" s="113"/>
    </row>
    <row r="210" spans="1:1" s="2" customFormat="1" x14ac:dyDescent="0.25">
      <c r="A210" s="113"/>
    </row>
    <row r="211" spans="1:1" s="2" customFormat="1" x14ac:dyDescent="0.25">
      <c r="A211" s="113"/>
    </row>
    <row r="212" spans="1:1" s="2" customFormat="1" x14ac:dyDescent="0.25">
      <c r="A212" s="113"/>
    </row>
    <row r="213" spans="1:1" s="2" customFormat="1" x14ac:dyDescent="0.25">
      <c r="A213" s="113"/>
    </row>
    <row r="214" spans="1:1" s="2" customFormat="1" ht="16.899999999999999" customHeight="1" x14ac:dyDescent="0.25">
      <c r="A214" s="113"/>
    </row>
    <row r="215" spans="1:1" s="2" customFormat="1" x14ac:dyDescent="0.25">
      <c r="A215" s="113"/>
    </row>
    <row r="216" spans="1:1" s="2" customFormat="1" x14ac:dyDescent="0.25">
      <c r="A216" s="113"/>
    </row>
    <row r="217" spans="1:1" s="2" customFormat="1" x14ac:dyDescent="0.25">
      <c r="A217" s="113"/>
    </row>
    <row r="218" spans="1:1" s="2" customFormat="1" x14ac:dyDescent="0.25">
      <c r="A218" s="113"/>
    </row>
    <row r="219" spans="1:1" s="2" customFormat="1" ht="16.899999999999999" customHeight="1" x14ac:dyDescent="0.25">
      <c r="A219" s="113"/>
    </row>
    <row r="220" spans="1:1" s="2" customFormat="1" x14ac:dyDescent="0.25">
      <c r="A220" s="113"/>
    </row>
    <row r="221" spans="1:1" s="2" customFormat="1" x14ac:dyDescent="0.25">
      <c r="A221" s="113"/>
    </row>
    <row r="222" spans="1:1" s="2" customFormat="1" x14ac:dyDescent="0.25">
      <c r="A222" s="113"/>
    </row>
    <row r="223" spans="1:1" s="2" customFormat="1" x14ac:dyDescent="0.25">
      <c r="A223" s="113"/>
    </row>
    <row r="224" spans="1:1" s="2" customFormat="1" ht="16.899999999999999" customHeight="1" x14ac:dyDescent="0.25">
      <c r="A224" s="113"/>
    </row>
    <row r="225" spans="1:1" s="2" customFormat="1" x14ac:dyDescent="0.25">
      <c r="A225" s="113"/>
    </row>
    <row r="226" spans="1:1" s="2" customFormat="1" x14ac:dyDescent="0.25">
      <c r="A226" s="113"/>
    </row>
    <row r="227" spans="1:1" s="2" customFormat="1" x14ac:dyDescent="0.25">
      <c r="A227" s="113"/>
    </row>
    <row r="228" spans="1:1" s="2" customFormat="1" x14ac:dyDescent="0.25">
      <c r="A228" s="113"/>
    </row>
    <row r="229" spans="1:1" s="2" customFormat="1" ht="16.899999999999999" customHeight="1" x14ac:dyDescent="0.25">
      <c r="A229" s="113"/>
    </row>
    <row r="230" spans="1:1" s="2" customFormat="1" x14ac:dyDescent="0.25">
      <c r="A230" s="113"/>
    </row>
    <row r="231" spans="1:1" s="2" customFormat="1" x14ac:dyDescent="0.25">
      <c r="A231" s="113"/>
    </row>
    <row r="232" spans="1:1" s="2" customFormat="1" x14ac:dyDescent="0.25">
      <c r="A232" s="113"/>
    </row>
    <row r="233" spans="1:1" s="2" customFormat="1" x14ac:dyDescent="0.25">
      <c r="A233" s="113"/>
    </row>
    <row r="234" spans="1:1" s="2" customFormat="1" ht="16.899999999999999" customHeight="1" x14ac:dyDescent="0.25">
      <c r="A234" s="113"/>
    </row>
    <row r="235" spans="1:1" s="2" customFormat="1" x14ac:dyDescent="0.25">
      <c r="A235" s="113"/>
    </row>
    <row r="236" spans="1:1" s="2" customFormat="1" x14ac:dyDescent="0.25">
      <c r="A236" s="113"/>
    </row>
    <row r="237" spans="1:1" s="2" customFormat="1" x14ac:dyDescent="0.25">
      <c r="A237" s="113"/>
    </row>
    <row r="238" spans="1:1" s="2" customFormat="1" x14ac:dyDescent="0.25">
      <c r="A238" s="113"/>
    </row>
    <row r="239" spans="1:1" s="2" customFormat="1" ht="16.899999999999999" customHeight="1" x14ac:dyDescent="0.25">
      <c r="A239" s="113"/>
    </row>
    <row r="240" spans="1:1" s="2" customFormat="1" x14ac:dyDescent="0.25">
      <c r="A240" s="113"/>
    </row>
    <row r="241" spans="1:1" s="2" customFormat="1" x14ac:dyDescent="0.25">
      <c r="A241" s="113"/>
    </row>
    <row r="242" spans="1:1" s="2" customFormat="1" x14ac:dyDescent="0.25">
      <c r="A242" s="113"/>
    </row>
    <row r="243" spans="1:1" s="2" customFormat="1" x14ac:dyDescent="0.25">
      <c r="A243" s="113"/>
    </row>
    <row r="244" spans="1:1" s="2" customFormat="1" ht="16.899999999999999" customHeight="1" x14ac:dyDescent="0.25">
      <c r="A244" s="113"/>
    </row>
    <row r="245" spans="1:1" s="2" customFormat="1" x14ac:dyDescent="0.25">
      <c r="A245" s="113"/>
    </row>
    <row r="246" spans="1:1" s="2" customFormat="1" x14ac:dyDescent="0.25">
      <c r="A246" s="113"/>
    </row>
    <row r="247" spans="1:1" s="2" customFormat="1" x14ac:dyDescent="0.25">
      <c r="A247" s="113"/>
    </row>
    <row r="248" spans="1:1" s="2" customFormat="1" x14ac:dyDescent="0.25">
      <c r="A248" s="113"/>
    </row>
    <row r="249" spans="1:1" s="2" customFormat="1" ht="16.899999999999999" customHeight="1" x14ac:dyDescent="0.25">
      <c r="A249" s="113"/>
    </row>
    <row r="250" spans="1:1" s="2" customFormat="1" x14ac:dyDescent="0.25">
      <c r="A250" s="113"/>
    </row>
    <row r="251" spans="1:1" s="2" customFormat="1" x14ac:dyDescent="0.25">
      <c r="A251" s="113"/>
    </row>
    <row r="252" spans="1:1" s="2" customFormat="1" x14ac:dyDescent="0.25">
      <c r="A252" s="113"/>
    </row>
    <row r="253" spans="1:1" s="2" customFormat="1" x14ac:dyDescent="0.25">
      <c r="A253" s="113"/>
    </row>
    <row r="254" spans="1:1" s="2" customFormat="1" ht="16.899999999999999" customHeight="1" x14ac:dyDescent="0.25">
      <c r="A254" s="113"/>
    </row>
    <row r="255" spans="1:1" s="2" customFormat="1" x14ac:dyDescent="0.25">
      <c r="A255" s="113"/>
    </row>
    <row r="256" spans="1:1" s="2" customFormat="1" x14ac:dyDescent="0.25">
      <c r="A256" s="113"/>
    </row>
    <row r="257" spans="1:1" s="2" customFormat="1" x14ac:dyDescent="0.25">
      <c r="A257" s="113"/>
    </row>
    <row r="258" spans="1:1" s="2" customFormat="1" x14ac:dyDescent="0.25">
      <c r="A258" s="113"/>
    </row>
    <row r="259" spans="1:1" s="2" customFormat="1" ht="16.899999999999999" customHeight="1" x14ac:dyDescent="0.25">
      <c r="A259" s="113"/>
    </row>
    <row r="260" spans="1:1" s="2" customFormat="1" x14ac:dyDescent="0.25">
      <c r="A260" s="113"/>
    </row>
    <row r="261" spans="1:1" s="2" customFormat="1" x14ac:dyDescent="0.25">
      <c r="A261" s="113"/>
    </row>
    <row r="262" spans="1:1" s="2" customFormat="1" x14ac:dyDescent="0.25">
      <c r="A262" s="113"/>
    </row>
    <row r="263" spans="1:1" s="2" customFormat="1" x14ac:dyDescent="0.25">
      <c r="A263" s="113"/>
    </row>
    <row r="264" spans="1:1" s="2" customFormat="1" ht="16.899999999999999" customHeight="1" x14ac:dyDescent="0.25">
      <c r="A264" s="113"/>
    </row>
    <row r="265" spans="1:1" s="2" customFormat="1" x14ac:dyDescent="0.25">
      <c r="A265" s="113"/>
    </row>
    <row r="266" spans="1:1" s="2" customFormat="1" x14ac:dyDescent="0.25">
      <c r="A266" s="113"/>
    </row>
    <row r="267" spans="1:1" s="2" customFormat="1" x14ac:dyDescent="0.25">
      <c r="A267" s="113"/>
    </row>
    <row r="268" spans="1:1" s="2" customFormat="1" x14ac:dyDescent="0.25">
      <c r="A268" s="113"/>
    </row>
    <row r="269" spans="1:1" s="2" customFormat="1" ht="16.899999999999999" customHeight="1" x14ac:dyDescent="0.25">
      <c r="A269" s="113"/>
    </row>
    <row r="270" spans="1:1" s="2" customFormat="1" x14ac:dyDescent="0.25">
      <c r="A270" s="113"/>
    </row>
    <row r="271" spans="1:1" s="2" customFormat="1" x14ac:dyDescent="0.25">
      <c r="A271" s="113"/>
    </row>
    <row r="272" spans="1:1" s="2" customFormat="1" x14ac:dyDescent="0.25">
      <c r="A272" s="113"/>
    </row>
    <row r="273" spans="1:1" s="2" customFormat="1" x14ac:dyDescent="0.25">
      <c r="A273" s="113"/>
    </row>
    <row r="274" spans="1:1" s="2" customFormat="1" ht="16.899999999999999" customHeight="1" x14ac:dyDescent="0.25">
      <c r="A274" s="113"/>
    </row>
    <row r="275" spans="1:1" s="2" customFormat="1" x14ac:dyDescent="0.25">
      <c r="A275" s="113"/>
    </row>
    <row r="276" spans="1:1" s="2" customFormat="1" x14ac:dyDescent="0.25">
      <c r="A276" s="113"/>
    </row>
    <row r="277" spans="1:1" s="2" customFormat="1" x14ac:dyDescent="0.25">
      <c r="A277" s="113"/>
    </row>
    <row r="278" spans="1:1" s="2" customFormat="1" x14ac:dyDescent="0.25">
      <c r="A278" s="113"/>
    </row>
    <row r="279" spans="1:1" s="2" customFormat="1" ht="16.899999999999999" customHeight="1" x14ac:dyDescent="0.25">
      <c r="A279" s="113"/>
    </row>
    <row r="280" spans="1:1" s="2" customFormat="1" x14ac:dyDescent="0.25">
      <c r="A280" s="113"/>
    </row>
    <row r="281" spans="1:1" s="2" customFormat="1" x14ac:dyDescent="0.25">
      <c r="A281" s="113"/>
    </row>
    <row r="282" spans="1:1" s="2" customFormat="1" x14ac:dyDescent="0.25">
      <c r="A282" s="113"/>
    </row>
    <row r="283" spans="1:1" s="2" customFormat="1" x14ac:dyDescent="0.25">
      <c r="A283" s="113"/>
    </row>
    <row r="284" spans="1:1" s="2" customFormat="1" ht="16.899999999999999" customHeight="1" x14ac:dyDescent="0.25">
      <c r="A284" s="113"/>
    </row>
    <row r="285" spans="1:1" s="2" customFormat="1" x14ac:dyDescent="0.25">
      <c r="A285" s="113"/>
    </row>
    <row r="286" spans="1:1" s="2" customFormat="1" x14ac:dyDescent="0.25">
      <c r="A286" s="113"/>
    </row>
    <row r="287" spans="1:1" s="2" customFormat="1" x14ac:dyDescent="0.25">
      <c r="A287" s="113"/>
    </row>
    <row r="288" spans="1:1" s="2" customFormat="1" x14ac:dyDescent="0.25">
      <c r="A288" s="113"/>
    </row>
    <row r="289" spans="1:1" s="2" customFormat="1" ht="16.899999999999999" customHeight="1" x14ac:dyDescent="0.25">
      <c r="A289" s="113"/>
    </row>
    <row r="290" spans="1:1" s="2" customFormat="1" x14ac:dyDescent="0.25">
      <c r="A290" s="113"/>
    </row>
    <row r="291" spans="1:1" s="2" customFormat="1" x14ac:dyDescent="0.25">
      <c r="A291" s="113"/>
    </row>
    <row r="292" spans="1:1" s="2" customFormat="1" x14ac:dyDescent="0.25">
      <c r="A292" s="113"/>
    </row>
    <row r="293" spans="1:1" s="2" customFormat="1" x14ac:dyDescent="0.25">
      <c r="A293" s="113"/>
    </row>
    <row r="294" spans="1:1" s="2" customFormat="1" ht="16.899999999999999" customHeight="1" x14ac:dyDescent="0.25">
      <c r="A294" s="113"/>
    </row>
    <row r="295" spans="1:1" s="2" customFormat="1" x14ac:dyDescent="0.25">
      <c r="A295" s="113"/>
    </row>
    <row r="296" spans="1:1" s="2" customFormat="1" x14ac:dyDescent="0.25">
      <c r="A296" s="113"/>
    </row>
    <row r="297" spans="1:1" s="2" customFormat="1" x14ac:dyDescent="0.25">
      <c r="A297" s="113"/>
    </row>
    <row r="298" spans="1:1" s="2" customFormat="1" x14ac:dyDescent="0.25">
      <c r="A298" s="113"/>
    </row>
    <row r="299" spans="1:1" s="2" customFormat="1" ht="16.899999999999999" customHeight="1" x14ac:dyDescent="0.25">
      <c r="A299" s="113"/>
    </row>
    <row r="300" spans="1:1" s="2" customFormat="1" x14ac:dyDescent="0.25">
      <c r="A300" s="113"/>
    </row>
    <row r="301" spans="1:1" s="2" customFormat="1" x14ac:dyDescent="0.25">
      <c r="A301" s="113"/>
    </row>
    <row r="302" spans="1:1" s="2" customFormat="1" x14ac:dyDescent="0.25">
      <c r="A302" s="113"/>
    </row>
    <row r="303" spans="1:1" s="2" customFormat="1" x14ac:dyDescent="0.25">
      <c r="A303" s="113"/>
    </row>
    <row r="304" spans="1:1" s="2" customFormat="1" ht="16.899999999999999" customHeight="1" x14ac:dyDescent="0.25">
      <c r="A304" s="113"/>
    </row>
    <row r="305" spans="1:1" s="2" customFormat="1" x14ac:dyDescent="0.25">
      <c r="A305" s="113"/>
    </row>
    <row r="306" spans="1:1" s="2" customFormat="1" x14ac:dyDescent="0.25">
      <c r="A306" s="113"/>
    </row>
    <row r="307" spans="1:1" s="2" customFormat="1" x14ac:dyDescent="0.25">
      <c r="A307" s="113"/>
    </row>
    <row r="308" spans="1:1" s="2" customFormat="1" x14ac:dyDescent="0.25">
      <c r="A308" s="113"/>
    </row>
    <row r="309" spans="1:1" s="2" customFormat="1" ht="16.899999999999999" customHeight="1" x14ac:dyDescent="0.25">
      <c r="A309" s="113"/>
    </row>
    <row r="310" spans="1:1" s="2" customFormat="1" x14ac:dyDescent="0.25">
      <c r="A310" s="113"/>
    </row>
    <row r="311" spans="1:1" s="2" customFormat="1" x14ac:dyDescent="0.25">
      <c r="A311" s="113"/>
    </row>
    <row r="312" spans="1:1" s="2" customFormat="1" x14ac:dyDescent="0.25">
      <c r="A312" s="113"/>
    </row>
    <row r="313" spans="1:1" s="2" customFormat="1" x14ac:dyDescent="0.25">
      <c r="A313" s="113"/>
    </row>
    <row r="314" spans="1:1" s="2" customFormat="1" ht="16.899999999999999" customHeight="1" x14ac:dyDescent="0.25">
      <c r="A314" s="113"/>
    </row>
    <row r="315" spans="1:1" s="2" customFormat="1" x14ac:dyDescent="0.25">
      <c r="A315" s="113"/>
    </row>
    <row r="316" spans="1:1" s="2" customFormat="1" x14ac:dyDescent="0.25">
      <c r="A316" s="113"/>
    </row>
    <row r="317" spans="1:1" s="2" customFormat="1" x14ac:dyDescent="0.25">
      <c r="A317" s="113"/>
    </row>
    <row r="318" spans="1:1" s="2" customFormat="1" x14ac:dyDescent="0.25">
      <c r="A318" s="113"/>
    </row>
    <row r="319" spans="1:1" s="2" customFormat="1" ht="16.899999999999999" customHeight="1" x14ac:dyDescent="0.25">
      <c r="A319" s="113"/>
    </row>
    <row r="320" spans="1:1" s="2" customFormat="1" x14ac:dyDescent="0.25">
      <c r="A320" s="113"/>
    </row>
    <row r="321" spans="1:1" s="2" customFormat="1" x14ac:dyDescent="0.25">
      <c r="A321" s="113"/>
    </row>
    <row r="322" spans="1:1" s="2" customFormat="1" x14ac:dyDescent="0.25">
      <c r="A322" s="113"/>
    </row>
    <row r="323" spans="1:1" s="2" customFormat="1" x14ac:dyDescent="0.25">
      <c r="A323" s="113"/>
    </row>
    <row r="324" spans="1:1" s="2" customFormat="1" ht="16.899999999999999" customHeight="1" x14ac:dyDescent="0.25">
      <c r="A324" s="113"/>
    </row>
    <row r="325" spans="1:1" s="2" customFormat="1" x14ac:dyDescent="0.25">
      <c r="A325" s="113"/>
    </row>
    <row r="326" spans="1:1" s="2" customFormat="1" x14ac:dyDescent="0.25">
      <c r="A326" s="113"/>
    </row>
    <row r="327" spans="1:1" s="2" customFormat="1" x14ac:dyDescent="0.25">
      <c r="A327" s="113"/>
    </row>
    <row r="328" spans="1:1" s="2" customFormat="1" x14ac:dyDescent="0.25">
      <c r="A328" s="113"/>
    </row>
    <row r="329" spans="1:1" s="2" customFormat="1" ht="16.899999999999999" customHeight="1" x14ac:dyDescent="0.25">
      <c r="A329" s="113"/>
    </row>
    <row r="330" spans="1:1" s="2" customFormat="1" x14ac:dyDescent="0.25">
      <c r="A330" s="113"/>
    </row>
    <row r="331" spans="1:1" s="2" customFormat="1" x14ac:dyDescent="0.25">
      <c r="A331" s="113"/>
    </row>
    <row r="332" spans="1:1" s="2" customFormat="1" x14ac:dyDescent="0.25">
      <c r="A332" s="113"/>
    </row>
    <row r="333" spans="1:1" s="2" customFormat="1" x14ac:dyDescent="0.25">
      <c r="A333" s="113"/>
    </row>
    <row r="334" spans="1:1" s="2" customFormat="1" ht="16.899999999999999" customHeight="1" x14ac:dyDescent="0.25">
      <c r="A334" s="113"/>
    </row>
    <row r="335" spans="1:1" s="2" customFormat="1" x14ac:dyDescent="0.25">
      <c r="A335" s="113"/>
    </row>
    <row r="336" spans="1:1" s="2" customFormat="1" x14ac:dyDescent="0.25">
      <c r="A336" s="113"/>
    </row>
    <row r="337" spans="1:1" s="2" customFormat="1" x14ac:dyDescent="0.25">
      <c r="A337" s="113"/>
    </row>
    <row r="338" spans="1:1" s="2" customFormat="1" x14ac:dyDescent="0.25">
      <c r="A338" s="113"/>
    </row>
    <row r="339" spans="1:1" s="2" customFormat="1" ht="16.899999999999999" customHeight="1" x14ac:dyDescent="0.25">
      <c r="A339" s="113"/>
    </row>
    <row r="340" spans="1:1" s="2" customFormat="1" x14ac:dyDescent="0.25">
      <c r="A340" s="113"/>
    </row>
    <row r="341" spans="1:1" s="2" customFormat="1" x14ac:dyDescent="0.25">
      <c r="A341" s="113"/>
    </row>
    <row r="342" spans="1:1" s="2" customFormat="1" x14ac:dyDescent="0.25">
      <c r="A342" s="113"/>
    </row>
    <row r="343" spans="1:1" s="2" customFormat="1" x14ac:dyDescent="0.25">
      <c r="A343" s="113"/>
    </row>
    <row r="344" spans="1:1" s="2" customFormat="1" ht="16.899999999999999" customHeight="1" x14ac:dyDescent="0.25">
      <c r="A344" s="113"/>
    </row>
    <row r="345" spans="1:1" s="2" customFormat="1" x14ac:dyDescent="0.25">
      <c r="A345" s="113"/>
    </row>
    <row r="346" spans="1:1" s="2" customFormat="1" x14ac:dyDescent="0.25">
      <c r="A346" s="113"/>
    </row>
    <row r="347" spans="1:1" s="2" customFormat="1" x14ac:dyDescent="0.25">
      <c r="A347" s="113"/>
    </row>
    <row r="348" spans="1:1" s="2" customFormat="1" x14ac:dyDescent="0.25">
      <c r="A348" s="113"/>
    </row>
    <row r="349" spans="1:1" s="2" customFormat="1" ht="16.899999999999999" customHeight="1" x14ac:dyDescent="0.25">
      <c r="A349" s="113"/>
    </row>
    <row r="350" spans="1:1" s="2" customFormat="1" x14ac:dyDescent="0.25">
      <c r="A350" s="113"/>
    </row>
    <row r="351" spans="1:1" s="2" customFormat="1" x14ac:dyDescent="0.25">
      <c r="A351" s="113"/>
    </row>
    <row r="352" spans="1:1" s="2" customFormat="1" x14ac:dyDescent="0.25">
      <c r="A352" s="113"/>
    </row>
    <row r="353" spans="1:10" s="2" customFormat="1" x14ac:dyDescent="0.25">
      <c r="A353" s="113"/>
    </row>
    <row r="354" spans="1:10" ht="16.899999999999999" customHeight="1" x14ac:dyDescent="0.25">
      <c r="A354" s="113"/>
      <c r="B354" s="2"/>
      <c r="C354" s="2"/>
      <c r="D354" s="2"/>
      <c r="E354" s="2"/>
      <c r="F354" s="2"/>
      <c r="G354" s="2"/>
      <c r="H354" s="2"/>
      <c r="I354" s="2"/>
      <c r="J354" s="2"/>
    </row>
    <row r="359" spans="1:10" ht="16.899999999999999" customHeight="1" x14ac:dyDescent="0.25"/>
    <row r="364" spans="1:10" ht="16.899999999999999" customHeight="1" x14ac:dyDescent="0.25"/>
    <row r="369" ht="16.899999999999999" customHeight="1" x14ac:dyDescent="0.25"/>
    <row r="374" ht="16.899999999999999" customHeight="1" x14ac:dyDescent="0.25"/>
    <row r="379" ht="16.899999999999999" customHeight="1" x14ac:dyDescent="0.25"/>
    <row r="384" ht="16.899999999999999" customHeight="1" x14ac:dyDescent="0.25"/>
    <row r="389" ht="16.899999999999999" customHeight="1" x14ac:dyDescent="0.25"/>
    <row r="394" ht="16.899999999999999" customHeight="1" x14ac:dyDescent="0.25"/>
    <row r="399" ht="16.899999999999999" customHeight="1" x14ac:dyDescent="0.25"/>
    <row r="404" ht="16.899999999999999" customHeight="1" x14ac:dyDescent="0.25"/>
    <row r="409" ht="16.899999999999999" customHeight="1" x14ac:dyDescent="0.25"/>
    <row r="414" ht="16.899999999999999" customHeight="1" x14ac:dyDescent="0.25"/>
    <row r="419" ht="16.899999999999999" customHeight="1" x14ac:dyDescent="0.25"/>
    <row r="424" ht="16.899999999999999" customHeight="1" x14ac:dyDescent="0.25"/>
    <row r="429" ht="16.899999999999999" customHeight="1" x14ac:dyDescent="0.25"/>
    <row r="434" ht="16.899999999999999" customHeight="1" x14ac:dyDescent="0.25"/>
    <row r="439" ht="16.899999999999999" customHeight="1" x14ac:dyDescent="0.25"/>
    <row r="444" ht="16.899999999999999" customHeight="1" x14ac:dyDescent="0.25"/>
    <row r="449" ht="16.899999999999999" customHeight="1" x14ac:dyDescent="0.25"/>
    <row r="454" ht="16.899999999999999" customHeight="1" x14ac:dyDescent="0.25"/>
    <row r="459" ht="16.899999999999999" customHeight="1" x14ac:dyDescent="0.25"/>
    <row r="464" ht="16.899999999999999" customHeight="1" x14ac:dyDescent="0.25"/>
    <row r="469" ht="16.899999999999999" customHeight="1" x14ac:dyDescent="0.25"/>
    <row r="474" ht="16.899999999999999" customHeight="1" x14ac:dyDescent="0.25"/>
    <row r="479" ht="16.899999999999999" customHeight="1" x14ac:dyDescent="0.25"/>
    <row r="484" ht="16.899999999999999" customHeight="1" x14ac:dyDescent="0.25"/>
    <row r="489" ht="16.899999999999999" customHeight="1" x14ac:dyDescent="0.25"/>
    <row r="494" ht="16.899999999999999" customHeight="1" x14ac:dyDescent="0.25"/>
    <row r="499" ht="16.899999999999999" customHeight="1" x14ac:dyDescent="0.25"/>
    <row r="504" ht="16.899999999999999" customHeight="1" x14ac:dyDescent="0.25"/>
    <row r="509" ht="16.899999999999999" customHeight="1" x14ac:dyDescent="0.25"/>
    <row r="514" ht="16.899999999999999" customHeight="1" x14ac:dyDescent="0.25"/>
    <row r="519" ht="16.899999999999999" customHeight="1" x14ac:dyDescent="0.25"/>
    <row r="524" ht="16.899999999999999" customHeight="1" x14ac:dyDescent="0.25"/>
    <row r="529" ht="16.899999999999999" customHeight="1" x14ac:dyDescent="0.25"/>
    <row r="534" ht="16.899999999999999" customHeight="1" x14ac:dyDescent="0.25"/>
    <row r="539" ht="16.899999999999999" customHeight="1" x14ac:dyDescent="0.25"/>
    <row r="544" ht="16.899999999999999" customHeight="1" x14ac:dyDescent="0.25"/>
    <row r="549" ht="16.899999999999999" customHeight="1" x14ac:dyDescent="0.25"/>
    <row r="554" ht="16.899999999999999" customHeight="1" x14ac:dyDescent="0.25"/>
    <row r="559" ht="16.899999999999999" customHeight="1" x14ac:dyDescent="0.25"/>
    <row r="564" ht="16.899999999999999" customHeight="1" x14ac:dyDescent="0.25"/>
    <row r="569" ht="16.899999999999999" customHeight="1" x14ac:dyDescent="0.25"/>
    <row r="574" ht="16.899999999999999" customHeight="1" x14ac:dyDescent="0.25"/>
    <row r="579" ht="16.899999999999999" customHeight="1" x14ac:dyDescent="0.25"/>
    <row r="586" ht="16.899999999999999" customHeight="1" x14ac:dyDescent="0.25"/>
    <row r="591" ht="16.899999999999999" customHeight="1" x14ac:dyDescent="0.25"/>
    <row r="596" ht="16.899999999999999" customHeight="1" x14ac:dyDescent="0.25"/>
    <row r="601" ht="16.899999999999999" customHeight="1" x14ac:dyDescent="0.25"/>
    <row r="606" ht="16.899999999999999" customHeight="1" x14ac:dyDescent="0.25"/>
    <row r="611" ht="16.899999999999999" customHeight="1" x14ac:dyDescent="0.25"/>
    <row r="616" ht="16.899999999999999" customHeight="1" x14ac:dyDescent="0.25"/>
    <row r="621" ht="16.899999999999999" customHeight="1" x14ac:dyDescent="0.25"/>
    <row r="626" ht="16.899999999999999" customHeight="1" x14ac:dyDescent="0.25"/>
    <row r="631" ht="16.899999999999999" customHeight="1" x14ac:dyDescent="0.25"/>
    <row r="636" ht="16.899999999999999" customHeight="1" x14ac:dyDescent="0.25"/>
    <row r="641" ht="16.899999999999999" customHeight="1" x14ac:dyDescent="0.25"/>
    <row r="646" ht="16.899999999999999" customHeight="1" x14ac:dyDescent="0.25"/>
    <row r="651" ht="16.899999999999999" customHeight="1" x14ac:dyDescent="0.25"/>
    <row r="656" ht="16.899999999999999" customHeight="1" x14ac:dyDescent="0.25"/>
    <row r="661" ht="16.899999999999999" customHeight="1" x14ac:dyDescent="0.25"/>
    <row r="666" ht="16.899999999999999" customHeight="1" x14ac:dyDescent="0.25"/>
    <row r="671" ht="16.899999999999999" customHeight="1" x14ac:dyDescent="0.25"/>
    <row r="676" ht="16.899999999999999" customHeight="1" x14ac:dyDescent="0.25"/>
    <row r="681" ht="16.899999999999999" customHeight="1" x14ac:dyDescent="0.25"/>
    <row r="686" ht="16.899999999999999" customHeight="1" x14ac:dyDescent="0.25"/>
    <row r="691" ht="16.899999999999999" customHeight="1" x14ac:dyDescent="0.25"/>
    <row r="696" ht="16.899999999999999" customHeight="1" x14ac:dyDescent="0.25"/>
    <row r="701" ht="16.899999999999999" customHeight="1" x14ac:dyDescent="0.25"/>
    <row r="706" ht="16.899999999999999" customHeight="1" x14ac:dyDescent="0.25"/>
    <row r="711" ht="16.899999999999999" customHeight="1" x14ac:dyDescent="0.25"/>
    <row r="716" ht="16.899999999999999" customHeight="1" x14ac:dyDescent="0.25"/>
    <row r="721" ht="16.899999999999999" customHeight="1" x14ac:dyDescent="0.25"/>
    <row r="726" ht="16.899999999999999" customHeight="1" x14ac:dyDescent="0.25"/>
    <row r="731" ht="16.899999999999999" customHeight="1" x14ac:dyDescent="0.25"/>
    <row r="736" ht="16.899999999999999" customHeight="1" x14ac:dyDescent="0.25"/>
    <row r="741" ht="16.899999999999999" customHeight="1" x14ac:dyDescent="0.25"/>
    <row r="746" ht="16.899999999999999" customHeight="1" x14ac:dyDescent="0.25"/>
    <row r="751" ht="16.899999999999999" customHeight="1" x14ac:dyDescent="0.25"/>
    <row r="756" ht="16.899999999999999" customHeight="1" x14ac:dyDescent="0.25"/>
    <row r="761" ht="16.899999999999999" customHeight="1" x14ac:dyDescent="0.25"/>
    <row r="766" ht="16.899999999999999" customHeight="1" x14ac:dyDescent="0.25"/>
    <row r="771" ht="16.899999999999999" customHeight="1" x14ac:dyDescent="0.25"/>
    <row r="776" ht="16.899999999999999" customHeight="1" x14ac:dyDescent="0.25"/>
    <row r="781" ht="16.899999999999999" customHeight="1" x14ac:dyDescent="0.25"/>
    <row r="786" ht="16.899999999999999" customHeight="1" x14ac:dyDescent="0.25"/>
    <row r="791" ht="16.899999999999999" customHeight="1" x14ac:dyDescent="0.25"/>
    <row r="796" ht="16.899999999999999" customHeight="1" x14ac:dyDescent="0.25"/>
    <row r="801" ht="16.899999999999999" customHeight="1" x14ac:dyDescent="0.25"/>
    <row r="806" ht="16.899999999999999" customHeight="1" x14ac:dyDescent="0.25"/>
    <row r="811" ht="16.899999999999999" customHeight="1" x14ac:dyDescent="0.25"/>
    <row r="816" ht="16.899999999999999" customHeight="1" x14ac:dyDescent="0.25"/>
    <row r="821" ht="16.899999999999999" customHeight="1" x14ac:dyDescent="0.25"/>
    <row r="826" ht="16.899999999999999" customHeight="1" x14ac:dyDescent="0.25"/>
    <row r="831" ht="16.899999999999999" customHeight="1" x14ac:dyDescent="0.25"/>
    <row r="836" ht="16.899999999999999" customHeight="1" x14ac:dyDescent="0.25"/>
    <row r="841" ht="16.899999999999999" customHeight="1" x14ac:dyDescent="0.25"/>
    <row r="846" ht="16.899999999999999" customHeight="1" x14ac:dyDescent="0.25"/>
    <row r="851" ht="16.899999999999999" customHeight="1" x14ac:dyDescent="0.25"/>
    <row r="856" ht="16.899999999999999" customHeight="1" x14ac:dyDescent="0.25"/>
    <row r="861" ht="16.899999999999999" customHeight="1" x14ac:dyDescent="0.25"/>
    <row r="866" ht="16.899999999999999" customHeight="1" x14ac:dyDescent="0.25"/>
    <row r="871" ht="16.899999999999999" customHeight="1" x14ac:dyDescent="0.25"/>
    <row r="876" ht="16.899999999999999" customHeight="1" x14ac:dyDescent="0.25"/>
    <row r="881" ht="16.899999999999999" customHeight="1" x14ac:dyDescent="0.25"/>
    <row r="886" ht="16.899999999999999" customHeight="1" x14ac:dyDescent="0.25"/>
    <row r="891" ht="16.899999999999999" customHeight="1" x14ac:dyDescent="0.25"/>
    <row r="896" ht="16.899999999999999" customHeight="1" x14ac:dyDescent="0.25"/>
    <row r="901" ht="16.899999999999999" customHeight="1" x14ac:dyDescent="0.25"/>
    <row r="906" ht="16.899999999999999" customHeight="1" x14ac:dyDescent="0.25"/>
    <row r="911" ht="16.899999999999999" customHeight="1" x14ac:dyDescent="0.25"/>
    <row r="916" ht="16.899999999999999" customHeight="1" x14ac:dyDescent="0.25"/>
    <row r="921" ht="16.899999999999999" customHeight="1" x14ac:dyDescent="0.25"/>
    <row r="926" ht="16.899999999999999" customHeight="1" x14ac:dyDescent="0.25"/>
    <row r="931" ht="16.899999999999999" customHeight="1" x14ac:dyDescent="0.25"/>
    <row r="936" ht="16.899999999999999" customHeight="1" x14ac:dyDescent="0.25"/>
    <row r="941" ht="16.899999999999999" customHeight="1" x14ac:dyDescent="0.25"/>
    <row r="946" ht="16.899999999999999" customHeight="1" x14ac:dyDescent="0.25"/>
    <row r="951" ht="16.899999999999999" customHeight="1" x14ac:dyDescent="0.25"/>
    <row r="956" ht="16.899999999999999" customHeight="1" x14ac:dyDescent="0.25"/>
    <row r="961" ht="16.899999999999999" customHeight="1" x14ac:dyDescent="0.25"/>
    <row r="966" ht="16.899999999999999" customHeight="1" x14ac:dyDescent="0.25"/>
    <row r="971" ht="16.899999999999999" customHeight="1" x14ac:dyDescent="0.25"/>
    <row r="976" ht="16.899999999999999" customHeight="1" x14ac:dyDescent="0.25"/>
    <row r="981" ht="16.899999999999999" customHeight="1" x14ac:dyDescent="0.25"/>
    <row r="986" ht="16.899999999999999" customHeight="1" x14ac:dyDescent="0.25"/>
    <row r="991" ht="16.899999999999999" customHeight="1" x14ac:dyDescent="0.25"/>
    <row r="996" ht="16.899999999999999" customHeight="1" x14ac:dyDescent="0.25"/>
    <row r="1001" ht="16.899999999999999" customHeight="1" x14ac:dyDescent="0.25"/>
    <row r="1006" ht="16.899999999999999" customHeight="1" x14ac:dyDescent="0.25"/>
    <row r="1011" ht="16.899999999999999" customHeight="1" x14ac:dyDescent="0.25"/>
    <row r="1016" ht="16.899999999999999" customHeight="1" x14ac:dyDescent="0.25"/>
    <row r="1021" ht="16.899999999999999" customHeight="1" x14ac:dyDescent="0.25"/>
    <row r="1026" ht="16.899999999999999" customHeight="1" x14ac:dyDescent="0.25"/>
    <row r="1031" ht="16.899999999999999" customHeight="1" x14ac:dyDescent="0.25"/>
    <row r="1036" ht="16.899999999999999" customHeight="1" x14ac:dyDescent="0.25"/>
    <row r="1041" ht="16.899999999999999" customHeight="1" x14ac:dyDescent="0.25"/>
    <row r="1046" ht="16.899999999999999" customHeight="1" x14ac:dyDescent="0.25"/>
    <row r="1051" ht="16.899999999999999" customHeight="1" x14ac:dyDescent="0.25"/>
    <row r="1056" ht="16.899999999999999" customHeight="1" x14ac:dyDescent="0.25"/>
    <row r="1061" ht="16.899999999999999" customHeight="1" x14ac:dyDescent="0.25"/>
    <row r="1066" ht="16.899999999999999" customHeight="1" x14ac:dyDescent="0.25"/>
    <row r="1071" ht="16.899999999999999" customHeight="1" x14ac:dyDescent="0.25"/>
    <row r="1076" ht="16.899999999999999" customHeight="1" x14ac:dyDescent="0.25"/>
    <row r="1081" ht="16.899999999999999" customHeight="1" x14ac:dyDescent="0.25"/>
    <row r="1086" ht="16.899999999999999" customHeight="1" x14ac:dyDescent="0.25"/>
  </sheetData>
  <mergeCells count="17">
    <mergeCell ref="Q4:R4"/>
    <mergeCell ref="M2:N2"/>
    <mergeCell ref="O2:P2"/>
    <mergeCell ref="Q2:R2"/>
    <mergeCell ref="C4:D4"/>
    <mergeCell ref="E4:F4"/>
    <mergeCell ref="G4:H4"/>
    <mergeCell ref="I4:J4"/>
    <mergeCell ref="K4:L4"/>
    <mergeCell ref="M4:N4"/>
    <mergeCell ref="O4:P4"/>
    <mergeCell ref="K2:L2"/>
    <mergeCell ref="A1:D1"/>
    <mergeCell ref="C2:D2"/>
    <mergeCell ref="E2:F2"/>
    <mergeCell ref="G2:H2"/>
    <mergeCell ref="I2:J2"/>
  </mergeCells>
  <conditionalFormatting sqref="G5:G51">
    <cfRule type="containsText" dxfId="20" priority="5" operator="containsText" text="False">
      <formula>NOT(ISERROR(SEARCH("False",G5)))</formula>
    </cfRule>
  </conditionalFormatting>
  <conditionalFormatting sqref="I5:I50">
    <cfRule type="containsText" dxfId="19" priority="4" operator="containsText" text="f">
      <formula>NOT(ISERROR(SEARCH("f",I5)))</formula>
    </cfRule>
  </conditionalFormatting>
  <conditionalFormatting sqref="M5:M51">
    <cfRule type="containsText" dxfId="18" priority="1" operator="containsText" text="false">
      <formula>NOT(ISERROR(SEARCH("false",M5)))</formula>
    </cfRule>
    <cfRule type="containsText" dxfId="17" priority="3" operator="containsText" text="False">
      <formula>NOT(ISERROR(SEARCH("False",M5)))</formula>
    </cfRule>
  </conditionalFormatting>
  <conditionalFormatting sqref="N5:N51">
    <cfRule type="containsText" dxfId="16" priority="2" operator="containsText" text="False">
      <formula>NOT(ISERROR(SEARCH("False",N5)))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63"/>
  <sheetViews>
    <sheetView topLeftCell="A121" zoomScale="70" zoomScaleNormal="70" workbookViewId="0">
      <selection activeCell="Q262" sqref="Q262"/>
    </sheetView>
  </sheetViews>
  <sheetFormatPr defaultColWidth="8.7109375" defaultRowHeight="15" x14ac:dyDescent="0.25"/>
  <cols>
    <col min="1" max="1" width="4.140625" style="4" customWidth="1"/>
    <col min="2" max="2" width="77.42578125" style="10" bestFit="1" customWidth="1"/>
    <col min="3" max="3" width="12.42578125" style="1" bestFit="1" customWidth="1"/>
    <col min="4" max="4" width="11.5703125" style="1" bestFit="1" customWidth="1"/>
    <col min="5" max="5" width="11.5703125" style="64" bestFit="1" customWidth="1"/>
    <col min="6" max="7" width="11.140625" style="64" bestFit="1" customWidth="1"/>
    <col min="8" max="10" width="11.5703125" style="64" bestFit="1" customWidth="1"/>
    <col min="11" max="12" width="9.7109375" style="64" bestFit="1" customWidth="1"/>
    <col min="13" max="13" width="7.140625" style="64" bestFit="1" customWidth="1"/>
    <col min="14" max="14" width="8.140625" style="64" bestFit="1" customWidth="1"/>
    <col min="15" max="15" width="7.140625" style="64" bestFit="1" customWidth="1"/>
    <col min="16" max="16" width="6.28515625" style="64" bestFit="1" customWidth="1"/>
    <col min="17" max="18" width="12.42578125" style="64" bestFit="1" customWidth="1"/>
    <col min="19" max="16384" width="8.7109375" style="64"/>
  </cols>
  <sheetData>
    <row r="1" spans="1:18" x14ac:dyDescent="0.25">
      <c r="A1" s="185" t="s">
        <v>810</v>
      </c>
      <c r="B1" s="186"/>
      <c r="C1" s="186"/>
      <c r="D1" s="187"/>
    </row>
    <row r="2" spans="1:18" x14ac:dyDescent="0.25">
      <c r="A2" s="62"/>
      <c r="B2" s="63"/>
      <c r="C2" s="183" t="s">
        <v>73</v>
      </c>
      <c r="D2" s="184"/>
      <c r="E2" s="183" t="s">
        <v>74</v>
      </c>
      <c r="F2" s="184"/>
      <c r="G2" s="183" t="s">
        <v>75</v>
      </c>
      <c r="H2" s="184"/>
      <c r="I2" s="183" t="s">
        <v>76</v>
      </c>
      <c r="J2" s="184"/>
      <c r="K2" s="183" t="s">
        <v>77</v>
      </c>
      <c r="L2" s="184"/>
      <c r="M2" s="183" t="s">
        <v>78</v>
      </c>
      <c r="N2" s="184"/>
      <c r="O2" s="183" t="s">
        <v>79</v>
      </c>
      <c r="P2" s="184"/>
      <c r="Q2" s="183" t="s">
        <v>809</v>
      </c>
      <c r="R2" s="184"/>
    </row>
    <row r="3" spans="1:18" x14ac:dyDescent="0.25">
      <c r="A3" s="65"/>
      <c r="B3" s="66"/>
      <c r="C3" s="145" t="s">
        <v>3</v>
      </c>
      <c r="D3" s="145">
        <v>2016</v>
      </c>
      <c r="E3" s="145" t="s">
        <v>3</v>
      </c>
      <c r="F3" s="145">
        <v>2016</v>
      </c>
      <c r="G3" s="145" t="s">
        <v>3</v>
      </c>
      <c r="H3" s="145">
        <v>2016</v>
      </c>
      <c r="I3" s="145" t="s">
        <v>3</v>
      </c>
      <c r="J3" s="145">
        <v>2016</v>
      </c>
      <c r="K3" s="145" t="s">
        <v>3</v>
      </c>
      <c r="L3" s="145">
        <v>2016</v>
      </c>
      <c r="M3" s="145" t="s">
        <v>3</v>
      </c>
      <c r="N3" s="145">
        <v>2016</v>
      </c>
      <c r="O3" s="145" t="s">
        <v>3</v>
      </c>
      <c r="P3" s="145">
        <v>2016</v>
      </c>
      <c r="Q3" s="145" t="s">
        <v>3</v>
      </c>
      <c r="R3" s="145">
        <v>2016</v>
      </c>
    </row>
    <row r="4" spans="1:18" x14ac:dyDescent="0.25">
      <c r="A4" s="65"/>
      <c r="B4" s="66"/>
      <c r="C4" s="183" t="s">
        <v>2</v>
      </c>
      <c r="D4" s="184"/>
      <c r="E4" s="183" t="s">
        <v>2</v>
      </c>
      <c r="F4" s="184"/>
      <c r="G4" s="183" t="s">
        <v>2</v>
      </c>
      <c r="H4" s="184"/>
      <c r="I4" s="183" t="s">
        <v>2</v>
      </c>
      <c r="J4" s="184"/>
      <c r="K4" s="183" t="s">
        <v>2</v>
      </c>
      <c r="L4" s="184"/>
      <c r="M4" s="183" t="s">
        <v>2</v>
      </c>
      <c r="N4" s="184"/>
      <c r="O4" s="183" t="s">
        <v>2</v>
      </c>
      <c r="P4" s="184"/>
      <c r="Q4" s="183" t="s">
        <v>2</v>
      </c>
      <c r="R4" s="184"/>
    </row>
    <row r="5" spans="1:18" x14ac:dyDescent="0.25">
      <c r="A5" s="51">
        <v>1</v>
      </c>
      <c r="B5" s="50" t="s">
        <v>81</v>
      </c>
      <c r="C5" s="43">
        <v>977867</v>
      </c>
      <c r="D5" s="45">
        <v>969944</v>
      </c>
      <c r="E5" s="43">
        <v>22571</v>
      </c>
      <c r="F5" s="45">
        <v>14231</v>
      </c>
      <c r="G5" s="43">
        <v>24148</v>
      </c>
      <c r="H5" s="45">
        <v>27884</v>
      </c>
      <c r="I5" s="43">
        <v>0</v>
      </c>
      <c r="J5" s="45">
        <v>0</v>
      </c>
      <c r="K5" s="43">
        <v>473</v>
      </c>
      <c r="L5" s="45">
        <v>0</v>
      </c>
      <c r="M5" s="43">
        <v>0</v>
      </c>
      <c r="N5" s="45">
        <v>0</v>
      </c>
      <c r="O5" s="43">
        <v>0</v>
      </c>
      <c r="P5" s="45">
        <v>0</v>
      </c>
      <c r="Q5" s="98">
        <f t="shared" ref="Q5:R20" si="0">+C5+E5+G5+I5+K5+M5+O5</f>
        <v>1025059</v>
      </c>
      <c r="R5" s="98">
        <f t="shared" si="0"/>
        <v>1012059</v>
      </c>
    </row>
    <row r="6" spans="1:18" x14ac:dyDescent="0.25">
      <c r="A6" s="100">
        <v>2</v>
      </c>
      <c r="B6" s="12" t="s">
        <v>82</v>
      </c>
      <c r="C6" s="38">
        <v>36746</v>
      </c>
      <c r="D6" s="59">
        <v>0</v>
      </c>
      <c r="E6" s="38">
        <v>6603</v>
      </c>
      <c r="F6" s="59">
        <v>7394</v>
      </c>
      <c r="G6" s="38">
        <v>5122</v>
      </c>
      <c r="H6" s="59">
        <v>17088</v>
      </c>
      <c r="I6" s="38">
        <v>0</v>
      </c>
      <c r="J6" s="59">
        <v>71018</v>
      </c>
      <c r="K6" s="38">
        <v>0</v>
      </c>
      <c r="L6" s="59">
        <v>0</v>
      </c>
      <c r="M6" s="38">
        <v>0</v>
      </c>
      <c r="N6" s="59">
        <v>0</v>
      </c>
      <c r="O6" s="38">
        <v>0</v>
      </c>
      <c r="P6" s="59">
        <v>0</v>
      </c>
      <c r="Q6" s="98">
        <f t="shared" si="0"/>
        <v>48471</v>
      </c>
      <c r="R6" s="98">
        <f t="shared" si="0"/>
        <v>95500</v>
      </c>
    </row>
    <row r="7" spans="1:18" x14ac:dyDescent="0.25">
      <c r="A7" s="100">
        <v>3</v>
      </c>
      <c r="B7" s="12" t="s">
        <v>83</v>
      </c>
      <c r="C7" s="38">
        <v>0</v>
      </c>
      <c r="D7" s="59">
        <v>0</v>
      </c>
      <c r="E7" s="38">
        <v>169455</v>
      </c>
      <c r="F7" s="59">
        <v>240717</v>
      </c>
      <c r="G7" s="38">
        <v>174567</v>
      </c>
      <c r="H7" s="59">
        <v>156691</v>
      </c>
      <c r="I7" s="40">
        <v>672697</v>
      </c>
      <c r="J7" s="129">
        <v>881903</v>
      </c>
      <c r="K7" s="38">
        <v>0</v>
      </c>
      <c r="L7" s="59">
        <v>846</v>
      </c>
      <c r="M7" s="38">
        <v>0</v>
      </c>
      <c r="N7" s="59">
        <v>0</v>
      </c>
      <c r="O7" s="38">
        <v>0</v>
      </c>
      <c r="P7" s="59">
        <v>0</v>
      </c>
      <c r="Q7" s="98">
        <f t="shared" si="0"/>
        <v>1016719</v>
      </c>
      <c r="R7" s="98">
        <f t="shared" si="0"/>
        <v>1280157</v>
      </c>
    </row>
    <row r="8" spans="1:18" x14ac:dyDescent="0.25">
      <c r="A8" s="100">
        <v>4</v>
      </c>
      <c r="B8" s="12" t="s">
        <v>84</v>
      </c>
      <c r="C8" s="38">
        <v>0</v>
      </c>
      <c r="D8" s="59">
        <v>0</v>
      </c>
      <c r="E8" s="38">
        <v>2922</v>
      </c>
      <c r="F8" s="59">
        <v>461</v>
      </c>
      <c r="G8" s="38">
        <v>4459</v>
      </c>
      <c r="H8" s="59">
        <v>3082</v>
      </c>
      <c r="I8" s="40">
        <v>0</v>
      </c>
      <c r="J8" s="129">
        <v>0</v>
      </c>
      <c r="K8" s="38">
        <v>0</v>
      </c>
      <c r="L8" s="59">
        <v>0</v>
      </c>
      <c r="M8" s="38">
        <v>0</v>
      </c>
      <c r="N8" s="59">
        <v>0</v>
      </c>
      <c r="O8" s="38">
        <v>0</v>
      </c>
      <c r="P8" s="59">
        <v>0</v>
      </c>
      <c r="Q8" s="98">
        <f t="shared" si="0"/>
        <v>7381</v>
      </c>
      <c r="R8" s="98">
        <f t="shared" si="0"/>
        <v>3543</v>
      </c>
    </row>
    <row r="9" spans="1:18" x14ac:dyDescent="0.25">
      <c r="A9" s="100">
        <v>5</v>
      </c>
      <c r="B9" s="12" t="s">
        <v>85</v>
      </c>
      <c r="C9" s="38">
        <v>0</v>
      </c>
      <c r="D9" s="59">
        <v>0</v>
      </c>
      <c r="E9" s="38">
        <v>1380</v>
      </c>
      <c r="F9" s="59">
        <v>2097</v>
      </c>
      <c r="G9" s="38">
        <v>4719</v>
      </c>
      <c r="H9" s="59">
        <v>7820</v>
      </c>
      <c r="I9" s="40">
        <v>25072</v>
      </c>
      <c r="J9" s="129">
        <v>12897</v>
      </c>
      <c r="K9" s="38">
        <v>1</v>
      </c>
      <c r="L9" s="59">
        <v>22</v>
      </c>
      <c r="M9" s="38">
        <v>0</v>
      </c>
      <c r="N9" s="59">
        <v>0</v>
      </c>
      <c r="O9" s="38">
        <v>0</v>
      </c>
      <c r="P9" s="59">
        <v>0</v>
      </c>
      <c r="Q9" s="98">
        <f t="shared" si="0"/>
        <v>31172</v>
      </c>
      <c r="R9" s="98">
        <f t="shared" si="0"/>
        <v>22836</v>
      </c>
    </row>
    <row r="10" spans="1:18" x14ac:dyDescent="0.25">
      <c r="A10" s="100">
        <v>6</v>
      </c>
      <c r="B10" s="12" t="s">
        <v>86</v>
      </c>
      <c r="C10" s="38">
        <v>8509</v>
      </c>
      <c r="D10" s="59">
        <v>0</v>
      </c>
      <c r="E10" s="38">
        <v>10686</v>
      </c>
      <c r="F10" s="59">
        <v>5601</v>
      </c>
      <c r="G10" s="38">
        <v>1712</v>
      </c>
      <c r="H10" s="59">
        <v>3004</v>
      </c>
      <c r="I10" s="38">
        <v>0</v>
      </c>
      <c r="J10" s="59">
        <v>0</v>
      </c>
      <c r="K10" s="38">
        <v>2431</v>
      </c>
      <c r="L10" s="59">
        <v>387</v>
      </c>
      <c r="M10" s="38">
        <v>0</v>
      </c>
      <c r="N10" s="59">
        <v>0</v>
      </c>
      <c r="O10" s="38">
        <v>0</v>
      </c>
      <c r="P10" s="59">
        <v>0</v>
      </c>
      <c r="Q10" s="98">
        <f t="shared" si="0"/>
        <v>23338</v>
      </c>
      <c r="R10" s="98">
        <f t="shared" si="0"/>
        <v>8992</v>
      </c>
    </row>
    <row r="11" spans="1:18" x14ac:dyDescent="0.25">
      <c r="A11" s="100">
        <v>7</v>
      </c>
      <c r="B11" s="12" t="s">
        <v>87</v>
      </c>
      <c r="C11" s="38">
        <v>0</v>
      </c>
      <c r="D11" s="59">
        <v>0</v>
      </c>
      <c r="E11" s="38">
        <v>6844</v>
      </c>
      <c r="F11" s="59">
        <v>3199</v>
      </c>
      <c r="G11" s="38">
        <v>3732</v>
      </c>
      <c r="H11" s="59">
        <v>1385</v>
      </c>
      <c r="I11" s="38">
        <v>0</v>
      </c>
      <c r="J11" s="59">
        <v>321</v>
      </c>
      <c r="K11" s="38">
        <v>0</v>
      </c>
      <c r="L11" s="59">
        <v>402</v>
      </c>
      <c r="M11" s="38">
        <v>0</v>
      </c>
      <c r="N11" s="59">
        <v>0</v>
      </c>
      <c r="O11" s="38">
        <v>0</v>
      </c>
      <c r="P11" s="59">
        <v>0</v>
      </c>
      <c r="Q11" s="98">
        <f t="shared" si="0"/>
        <v>10576</v>
      </c>
      <c r="R11" s="98">
        <f t="shared" si="0"/>
        <v>5307</v>
      </c>
    </row>
    <row r="12" spans="1:18" x14ac:dyDescent="0.25">
      <c r="A12" s="100">
        <v>8</v>
      </c>
      <c r="B12" s="12" t="s">
        <v>88</v>
      </c>
      <c r="C12" s="38">
        <v>0</v>
      </c>
      <c r="D12" s="59">
        <v>0</v>
      </c>
      <c r="E12" s="38">
        <v>5136</v>
      </c>
      <c r="F12" s="59">
        <v>2215</v>
      </c>
      <c r="G12" s="38">
        <v>1259</v>
      </c>
      <c r="H12" s="59">
        <v>1125</v>
      </c>
      <c r="I12" s="38">
        <v>0</v>
      </c>
      <c r="J12" s="59">
        <v>0</v>
      </c>
      <c r="K12" s="38">
        <v>0</v>
      </c>
      <c r="L12" s="59">
        <v>0</v>
      </c>
      <c r="M12" s="38">
        <v>0</v>
      </c>
      <c r="N12" s="59">
        <v>0</v>
      </c>
      <c r="O12" s="38">
        <v>0</v>
      </c>
      <c r="P12" s="59">
        <v>0</v>
      </c>
      <c r="Q12" s="98">
        <f t="shared" si="0"/>
        <v>6395</v>
      </c>
      <c r="R12" s="98">
        <f t="shared" si="0"/>
        <v>3340</v>
      </c>
    </row>
    <row r="13" spans="1:18" x14ac:dyDescent="0.25">
      <c r="A13" s="100">
        <v>9</v>
      </c>
      <c r="B13" s="12" t="s">
        <v>89</v>
      </c>
      <c r="C13" s="38">
        <v>303460</v>
      </c>
      <c r="D13" s="59">
        <v>940890</v>
      </c>
      <c r="E13" s="38">
        <v>38130</v>
      </c>
      <c r="F13" s="59">
        <v>20907</v>
      </c>
      <c r="G13" s="38">
        <v>23122</v>
      </c>
      <c r="H13" s="59">
        <v>16766</v>
      </c>
      <c r="I13" s="38">
        <v>222277</v>
      </c>
      <c r="J13" s="59">
        <v>0</v>
      </c>
      <c r="K13" s="38">
        <v>0</v>
      </c>
      <c r="L13" s="59">
        <v>0</v>
      </c>
      <c r="M13" s="38">
        <v>0</v>
      </c>
      <c r="N13" s="59">
        <v>0</v>
      </c>
      <c r="O13" s="38">
        <v>0</v>
      </c>
      <c r="P13" s="59">
        <v>0</v>
      </c>
      <c r="Q13" s="98">
        <f t="shared" si="0"/>
        <v>586989</v>
      </c>
      <c r="R13" s="98">
        <f t="shared" si="0"/>
        <v>978563</v>
      </c>
    </row>
    <row r="14" spans="1:18" x14ac:dyDescent="0.25">
      <c r="A14" s="100">
        <v>10</v>
      </c>
      <c r="B14" s="12" t="s">
        <v>90</v>
      </c>
      <c r="C14" s="38">
        <v>36480</v>
      </c>
      <c r="D14" s="59">
        <v>79006</v>
      </c>
      <c r="E14" s="38">
        <v>40222</v>
      </c>
      <c r="F14" s="59">
        <v>37279</v>
      </c>
      <c r="G14" s="38">
        <v>19720</v>
      </c>
      <c r="H14" s="59">
        <v>19819</v>
      </c>
      <c r="I14" s="38">
        <v>0</v>
      </c>
      <c r="J14" s="59">
        <v>0</v>
      </c>
      <c r="K14" s="38">
        <v>6095</v>
      </c>
      <c r="L14" s="59">
        <v>18238</v>
      </c>
      <c r="M14" s="38">
        <v>0</v>
      </c>
      <c r="N14" s="59">
        <v>0</v>
      </c>
      <c r="O14" s="38">
        <v>0</v>
      </c>
      <c r="P14" s="59">
        <v>0</v>
      </c>
      <c r="Q14" s="98">
        <f t="shared" si="0"/>
        <v>102517</v>
      </c>
      <c r="R14" s="98">
        <f t="shared" si="0"/>
        <v>154342</v>
      </c>
    </row>
    <row r="15" spans="1:18" x14ac:dyDescent="0.25">
      <c r="A15" s="100">
        <v>11</v>
      </c>
      <c r="B15" s="12" t="s">
        <v>91</v>
      </c>
      <c r="C15" s="38">
        <v>0</v>
      </c>
      <c r="D15" s="59">
        <v>0</v>
      </c>
      <c r="E15" s="38">
        <v>2355</v>
      </c>
      <c r="F15" s="59">
        <v>1032</v>
      </c>
      <c r="G15" s="38">
        <v>1542</v>
      </c>
      <c r="H15" s="59">
        <v>1222</v>
      </c>
      <c r="I15" s="38">
        <v>0</v>
      </c>
      <c r="J15" s="59">
        <v>0</v>
      </c>
      <c r="K15" s="38">
        <v>472</v>
      </c>
      <c r="L15" s="59">
        <v>0</v>
      </c>
      <c r="M15" s="38">
        <v>0</v>
      </c>
      <c r="N15" s="59">
        <v>0</v>
      </c>
      <c r="O15" s="38">
        <v>0</v>
      </c>
      <c r="P15" s="59">
        <v>0</v>
      </c>
      <c r="Q15" s="98">
        <f t="shared" si="0"/>
        <v>4369</v>
      </c>
      <c r="R15" s="98">
        <f t="shared" si="0"/>
        <v>2254</v>
      </c>
    </row>
    <row r="16" spans="1:18" x14ac:dyDescent="0.25">
      <c r="A16" s="100">
        <v>12</v>
      </c>
      <c r="B16" s="12" t="s">
        <v>92</v>
      </c>
      <c r="C16" s="38">
        <v>57432</v>
      </c>
      <c r="D16" s="59">
        <v>62445</v>
      </c>
      <c r="E16" s="38">
        <v>13086</v>
      </c>
      <c r="F16" s="59">
        <v>29784</v>
      </c>
      <c r="G16" s="38">
        <v>26922</v>
      </c>
      <c r="H16" s="59">
        <v>30697</v>
      </c>
      <c r="I16" s="38">
        <v>0</v>
      </c>
      <c r="J16" s="59">
        <v>0</v>
      </c>
      <c r="K16" s="38">
        <v>5464</v>
      </c>
      <c r="L16" s="59">
        <v>7542</v>
      </c>
      <c r="M16" s="38">
        <v>0</v>
      </c>
      <c r="N16" s="59">
        <v>0</v>
      </c>
      <c r="O16" s="38">
        <v>0</v>
      </c>
      <c r="P16" s="59">
        <v>0</v>
      </c>
      <c r="Q16" s="98">
        <f t="shared" si="0"/>
        <v>102904</v>
      </c>
      <c r="R16" s="98">
        <f t="shared" si="0"/>
        <v>130468</v>
      </c>
    </row>
    <row r="17" spans="1:18" x14ac:dyDescent="0.25">
      <c r="A17" s="100">
        <v>13</v>
      </c>
      <c r="B17" s="12" t="s">
        <v>93</v>
      </c>
      <c r="C17" s="38">
        <v>24856</v>
      </c>
      <c r="D17" s="59">
        <v>46427</v>
      </c>
      <c r="E17" s="38">
        <v>3750</v>
      </c>
      <c r="F17" s="59">
        <v>4103</v>
      </c>
      <c r="G17" s="38">
        <v>4554</v>
      </c>
      <c r="H17" s="59">
        <v>5626</v>
      </c>
      <c r="I17" s="38">
        <v>0</v>
      </c>
      <c r="J17" s="59">
        <v>0</v>
      </c>
      <c r="K17" s="38">
        <v>596</v>
      </c>
      <c r="L17" s="59">
        <v>160</v>
      </c>
      <c r="M17" s="38">
        <v>0</v>
      </c>
      <c r="N17" s="59">
        <v>0</v>
      </c>
      <c r="O17" s="38">
        <v>0</v>
      </c>
      <c r="P17" s="59">
        <v>0</v>
      </c>
      <c r="Q17" s="98">
        <f t="shared" si="0"/>
        <v>33756</v>
      </c>
      <c r="R17" s="98">
        <f t="shared" si="0"/>
        <v>56316</v>
      </c>
    </row>
    <row r="18" spans="1:18" x14ac:dyDescent="0.25">
      <c r="A18" s="100">
        <v>14</v>
      </c>
      <c r="B18" s="12" t="s">
        <v>94</v>
      </c>
      <c r="C18" s="38">
        <v>154521</v>
      </c>
      <c r="D18" s="59">
        <v>59141</v>
      </c>
      <c r="E18" s="38">
        <v>8107</v>
      </c>
      <c r="F18" s="59">
        <v>15387</v>
      </c>
      <c r="G18" s="38">
        <v>55257</v>
      </c>
      <c r="H18" s="59">
        <v>40519</v>
      </c>
      <c r="I18" s="38">
        <v>0</v>
      </c>
      <c r="J18" s="59">
        <v>0</v>
      </c>
      <c r="K18" s="38">
        <v>0</v>
      </c>
      <c r="L18" s="59">
        <v>0</v>
      </c>
      <c r="M18" s="38">
        <v>0</v>
      </c>
      <c r="N18" s="59">
        <v>0</v>
      </c>
      <c r="O18" s="38">
        <v>0</v>
      </c>
      <c r="P18" s="59">
        <v>0</v>
      </c>
      <c r="Q18" s="98">
        <f t="shared" si="0"/>
        <v>217885</v>
      </c>
      <c r="R18" s="98">
        <f t="shared" si="0"/>
        <v>115047</v>
      </c>
    </row>
    <row r="19" spans="1:18" x14ac:dyDescent="0.25">
      <c r="A19" s="100">
        <v>15</v>
      </c>
      <c r="B19" s="12" t="s">
        <v>95</v>
      </c>
      <c r="C19" s="38">
        <v>292</v>
      </c>
      <c r="D19" s="59">
        <v>0</v>
      </c>
      <c r="E19" s="38">
        <v>8341</v>
      </c>
      <c r="F19" s="59">
        <v>6178</v>
      </c>
      <c r="G19" s="38">
        <v>0</v>
      </c>
      <c r="H19" s="59">
        <v>0</v>
      </c>
      <c r="I19" s="38">
        <v>20800</v>
      </c>
      <c r="J19" s="59">
        <v>19846</v>
      </c>
      <c r="K19" s="38">
        <v>0</v>
      </c>
      <c r="L19" s="59">
        <v>65</v>
      </c>
      <c r="M19" s="38">
        <v>0</v>
      </c>
      <c r="N19" s="59">
        <v>0</v>
      </c>
      <c r="O19" s="38">
        <v>0</v>
      </c>
      <c r="P19" s="59">
        <v>0</v>
      </c>
      <c r="Q19" s="98">
        <f t="shared" si="0"/>
        <v>29433</v>
      </c>
      <c r="R19" s="98">
        <f t="shared" si="0"/>
        <v>26089</v>
      </c>
    </row>
    <row r="20" spans="1:18" x14ac:dyDescent="0.25">
      <c r="A20" s="100">
        <v>16</v>
      </c>
      <c r="B20" s="12" t="s">
        <v>96</v>
      </c>
      <c r="C20" s="38">
        <v>0</v>
      </c>
      <c r="D20" s="59">
        <v>0</v>
      </c>
      <c r="E20" s="38">
        <v>3780</v>
      </c>
      <c r="F20" s="59">
        <v>5155</v>
      </c>
      <c r="G20" s="38">
        <v>0</v>
      </c>
      <c r="H20" s="59">
        <v>0</v>
      </c>
      <c r="I20" s="38">
        <v>0</v>
      </c>
      <c r="J20" s="59">
        <v>0</v>
      </c>
      <c r="K20" s="38">
        <v>0</v>
      </c>
      <c r="L20" s="59">
        <v>488</v>
      </c>
      <c r="M20" s="38">
        <v>0</v>
      </c>
      <c r="N20" s="59">
        <v>0</v>
      </c>
      <c r="O20" s="38">
        <v>0</v>
      </c>
      <c r="P20" s="59">
        <v>0</v>
      </c>
      <c r="Q20" s="98">
        <f t="shared" si="0"/>
        <v>3780</v>
      </c>
      <c r="R20" s="98">
        <f t="shared" si="0"/>
        <v>5643</v>
      </c>
    </row>
    <row r="21" spans="1:18" x14ac:dyDescent="0.25">
      <c r="A21" s="100">
        <v>17</v>
      </c>
      <c r="B21" s="12" t="s">
        <v>97</v>
      </c>
      <c r="C21" s="38">
        <v>6858</v>
      </c>
      <c r="D21" s="59">
        <v>14207</v>
      </c>
      <c r="E21" s="38">
        <v>3442</v>
      </c>
      <c r="F21" s="59">
        <v>5970</v>
      </c>
      <c r="G21" s="38">
        <v>0</v>
      </c>
      <c r="H21" s="59">
        <v>2992</v>
      </c>
      <c r="I21" s="38">
        <v>2973</v>
      </c>
      <c r="J21" s="59">
        <v>0</v>
      </c>
      <c r="K21" s="38">
        <v>0</v>
      </c>
      <c r="L21" s="59">
        <v>0</v>
      </c>
      <c r="M21" s="38">
        <v>0</v>
      </c>
      <c r="N21" s="59">
        <v>0</v>
      </c>
      <c r="O21" s="38">
        <v>0</v>
      </c>
      <c r="P21" s="59">
        <v>0</v>
      </c>
      <c r="Q21" s="98">
        <f t="shared" ref="Q21:R84" si="1">+C21+E21+G21+I21+K21+M21+O21</f>
        <v>13273</v>
      </c>
      <c r="R21" s="98">
        <f t="shared" si="1"/>
        <v>23169</v>
      </c>
    </row>
    <row r="22" spans="1:18" x14ac:dyDescent="0.25">
      <c r="A22" s="100">
        <v>18</v>
      </c>
      <c r="B22" s="12" t="s">
        <v>98</v>
      </c>
      <c r="C22" s="38">
        <v>378134</v>
      </c>
      <c r="D22" s="59">
        <v>642244</v>
      </c>
      <c r="E22" s="38">
        <v>5735</v>
      </c>
      <c r="F22" s="59">
        <v>5438</v>
      </c>
      <c r="G22" s="38">
        <v>5915</v>
      </c>
      <c r="H22" s="59">
        <v>0</v>
      </c>
      <c r="I22" s="38">
        <v>48194</v>
      </c>
      <c r="J22" s="59">
        <v>0</v>
      </c>
      <c r="K22" s="38">
        <v>0</v>
      </c>
      <c r="L22" s="59">
        <v>0</v>
      </c>
      <c r="M22" s="38">
        <v>0</v>
      </c>
      <c r="N22" s="59">
        <v>0</v>
      </c>
      <c r="O22" s="38">
        <v>0</v>
      </c>
      <c r="P22" s="59">
        <v>0</v>
      </c>
      <c r="Q22" s="98">
        <f t="shared" si="1"/>
        <v>437978</v>
      </c>
      <c r="R22" s="98">
        <f t="shared" si="1"/>
        <v>647682</v>
      </c>
    </row>
    <row r="23" spans="1:18" x14ac:dyDescent="0.25">
      <c r="A23" s="100">
        <v>19</v>
      </c>
      <c r="B23" s="12" t="s">
        <v>99</v>
      </c>
      <c r="C23" s="38">
        <v>10301</v>
      </c>
      <c r="D23" s="59">
        <v>0</v>
      </c>
      <c r="E23" s="38">
        <v>159303</v>
      </c>
      <c r="F23" s="59">
        <v>187519</v>
      </c>
      <c r="G23" s="38">
        <v>7681</v>
      </c>
      <c r="H23" s="59">
        <v>4989</v>
      </c>
      <c r="I23" s="38">
        <v>468716</v>
      </c>
      <c r="J23" s="59">
        <v>428894</v>
      </c>
      <c r="K23" s="38">
        <v>2642</v>
      </c>
      <c r="L23" s="59">
        <v>34</v>
      </c>
      <c r="M23" s="38">
        <v>0</v>
      </c>
      <c r="N23" s="59">
        <v>0</v>
      </c>
      <c r="O23" s="38">
        <v>0</v>
      </c>
      <c r="P23" s="59">
        <v>0</v>
      </c>
      <c r="Q23" s="98">
        <f t="shared" si="1"/>
        <v>648643</v>
      </c>
      <c r="R23" s="98">
        <f t="shared" si="1"/>
        <v>621436</v>
      </c>
    </row>
    <row r="24" spans="1:18" x14ac:dyDescent="0.25">
      <c r="A24" s="100">
        <v>20</v>
      </c>
      <c r="B24" s="12" t="s">
        <v>100</v>
      </c>
      <c r="C24" s="38">
        <v>0</v>
      </c>
      <c r="D24" s="59">
        <v>0</v>
      </c>
      <c r="E24" s="38">
        <v>2752</v>
      </c>
      <c r="F24" s="59">
        <v>1870</v>
      </c>
      <c r="G24" s="38">
        <v>0</v>
      </c>
      <c r="H24" s="59">
        <v>0</v>
      </c>
      <c r="I24" s="38">
        <v>0</v>
      </c>
      <c r="J24" s="59">
        <v>0</v>
      </c>
      <c r="K24" s="38">
        <v>0</v>
      </c>
      <c r="L24" s="59">
        <v>0</v>
      </c>
      <c r="M24" s="38">
        <v>0</v>
      </c>
      <c r="N24" s="59">
        <v>0</v>
      </c>
      <c r="O24" s="38">
        <v>0</v>
      </c>
      <c r="P24" s="59">
        <v>0</v>
      </c>
      <c r="Q24" s="98">
        <f t="shared" si="1"/>
        <v>2752</v>
      </c>
      <c r="R24" s="98">
        <f t="shared" si="1"/>
        <v>1870</v>
      </c>
    </row>
    <row r="25" spans="1:18" x14ac:dyDescent="0.25">
      <c r="A25" s="100">
        <v>21</v>
      </c>
      <c r="B25" s="12" t="s">
        <v>101</v>
      </c>
      <c r="C25" s="38">
        <v>0</v>
      </c>
      <c r="D25" s="59">
        <v>0</v>
      </c>
      <c r="E25" s="38">
        <v>916</v>
      </c>
      <c r="F25" s="59">
        <v>209</v>
      </c>
      <c r="G25" s="38">
        <v>1078</v>
      </c>
      <c r="H25" s="59">
        <v>1368</v>
      </c>
      <c r="I25" s="38">
        <v>0</v>
      </c>
      <c r="J25" s="59">
        <v>0</v>
      </c>
      <c r="K25" s="38">
        <v>371</v>
      </c>
      <c r="L25" s="59">
        <v>95</v>
      </c>
      <c r="M25" s="38">
        <v>0</v>
      </c>
      <c r="N25" s="59">
        <v>0</v>
      </c>
      <c r="O25" s="38">
        <v>0</v>
      </c>
      <c r="P25" s="59">
        <v>0</v>
      </c>
      <c r="Q25" s="98">
        <f t="shared" si="1"/>
        <v>2365</v>
      </c>
      <c r="R25" s="98">
        <f t="shared" si="1"/>
        <v>1672</v>
      </c>
    </row>
    <row r="26" spans="1:18" x14ac:dyDescent="0.25">
      <c r="A26" s="100">
        <v>22</v>
      </c>
      <c r="B26" s="12" t="s">
        <v>102</v>
      </c>
      <c r="C26" s="38">
        <v>750670</v>
      </c>
      <c r="D26" s="59">
        <v>0</v>
      </c>
      <c r="E26" s="38">
        <v>19897</v>
      </c>
      <c r="F26" s="59">
        <v>4385</v>
      </c>
      <c r="G26" s="38">
        <v>5497</v>
      </c>
      <c r="H26" s="59">
        <v>0</v>
      </c>
      <c r="I26" s="38">
        <v>4</v>
      </c>
      <c r="J26" s="59">
        <v>684434</v>
      </c>
      <c r="K26" s="38">
        <v>0</v>
      </c>
      <c r="L26" s="59">
        <v>0</v>
      </c>
      <c r="M26" s="38">
        <v>0</v>
      </c>
      <c r="N26" s="59">
        <v>0</v>
      </c>
      <c r="O26" s="38">
        <v>0</v>
      </c>
      <c r="P26" s="59">
        <v>0</v>
      </c>
      <c r="Q26" s="98">
        <f t="shared" si="1"/>
        <v>776068</v>
      </c>
      <c r="R26" s="98">
        <f t="shared" si="1"/>
        <v>688819</v>
      </c>
    </row>
    <row r="27" spans="1:18" x14ac:dyDescent="0.25">
      <c r="A27" s="100">
        <v>23</v>
      </c>
      <c r="B27" s="12" t="s">
        <v>103</v>
      </c>
      <c r="C27" s="38">
        <v>0</v>
      </c>
      <c r="D27" s="59">
        <v>0</v>
      </c>
      <c r="E27" s="38">
        <v>6498</v>
      </c>
      <c r="F27" s="59">
        <v>3218</v>
      </c>
      <c r="G27" s="38">
        <v>0</v>
      </c>
      <c r="H27" s="59">
        <v>0</v>
      </c>
      <c r="I27" s="38">
        <v>0</v>
      </c>
      <c r="J27" s="59">
        <v>0</v>
      </c>
      <c r="K27" s="38">
        <v>80</v>
      </c>
      <c r="L27" s="59">
        <v>0</v>
      </c>
      <c r="M27" s="38">
        <v>0</v>
      </c>
      <c r="N27" s="59">
        <v>0</v>
      </c>
      <c r="O27" s="38">
        <v>0</v>
      </c>
      <c r="P27" s="59">
        <v>0</v>
      </c>
      <c r="Q27" s="98">
        <f t="shared" si="1"/>
        <v>6578</v>
      </c>
      <c r="R27" s="98">
        <f t="shared" si="1"/>
        <v>3218</v>
      </c>
    </row>
    <row r="28" spans="1:18" x14ac:dyDescent="0.25">
      <c r="A28" s="100">
        <v>24</v>
      </c>
      <c r="B28" s="12" t="s">
        <v>104</v>
      </c>
      <c r="C28" s="38">
        <v>151837</v>
      </c>
      <c r="D28" s="59">
        <v>132164</v>
      </c>
      <c r="E28" s="38">
        <v>4845</v>
      </c>
      <c r="F28" s="59">
        <v>4580</v>
      </c>
      <c r="G28" s="38">
        <v>0</v>
      </c>
      <c r="H28" s="59">
        <v>0</v>
      </c>
      <c r="I28" s="38">
        <v>16413</v>
      </c>
      <c r="J28" s="59">
        <v>57907</v>
      </c>
      <c r="K28" s="38">
        <v>178</v>
      </c>
      <c r="L28" s="59">
        <v>575</v>
      </c>
      <c r="M28" s="38">
        <v>0</v>
      </c>
      <c r="N28" s="59">
        <v>0</v>
      </c>
      <c r="O28" s="38">
        <v>0</v>
      </c>
      <c r="P28" s="59">
        <v>0</v>
      </c>
      <c r="Q28" s="98">
        <f t="shared" si="1"/>
        <v>173273</v>
      </c>
      <c r="R28" s="98">
        <f t="shared" si="1"/>
        <v>195226</v>
      </c>
    </row>
    <row r="29" spans="1:18" x14ac:dyDescent="0.25">
      <c r="A29" s="100">
        <v>25</v>
      </c>
      <c r="B29" s="12" t="s">
        <v>105</v>
      </c>
      <c r="C29" s="38">
        <v>16971</v>
      </c>
      <c r="D29" s="59">
        <v>5564</v>
      </c>
      <c r="E29" s="38">
        <v>8492</v>
      </c>
      <c r="F29" s="59">
        <v>12842</v>
      </c>
      <c r="G29" s="38">
        <v>0</v>
      </c>
      <c r="H29" s="59">
        <v>0</v>
      </c>
      <c r="I29" s="38">
        <v>0</v>
      </c>
      <c r="J29" s="59">
        <v>0</v>
      </c>
      <c r="K29" s="38">
        <v>0</v>
      </c>
      <c r="L29" s="59">
        <v>0</v>
      </c>
      <c r="M29" s="38">
        <v>0</v>
      </c>
      <c r="N29" s="59">
        <v>0</v>
      </c>
      <c r="O29" s="38">
        <v>0</v>
      </c>
      <c r="P29" s="59">
        <v>0</v>
      </c>
      <c r="Q29" s="98">
        <f t="shared" si="1"/>
        <v>25463</v>
      </c>
      <c r="R29" s="98">
        <f t="shared" si="1"/>
        <v>18406</v>
      </c>
    </row>
    <row r="30" spans="1:18" x14ac:dyDescent="0.25">
      <c r="A30" s="100">
        <v>26</v>
      </c>
      <c r="B30" s="12" t="s">
        <v>106</v>
      </c>
      <c r="C30" s="38">
        <v>215667</v>
      </c>
      <c r="D30" s="59">
        <v>219460</v>
      </c>
      <c r="E30" s="38">
        <v>16065</v>
      </c>
      <c r="F30" s="59">
        <v>8146</v>
      </c>
      <c r="G30" s="38">
        <v>1323</v>
      </c>
      <c r="H30" s="59">
        <v>413</v>
      </c>
      <c r="I30" s="38">
        <v>0</v>
      </c>
      <c r="J30" s="59">
        <v>0</v>
      </c>
      <c r="K30" s="38">
        <v>8</v>
      </c>
      <c r="L30" s="59">
        <v>0</v>
      </c>
      <c r="M30" s="38">
        <v>0</v>
      </c>
      <c r="N30" s="59">
        <v>0</v>
      </c>
      <c r="O30" s="38">
        <v>0</v>
      </c>
      <c r="P30" s="59">
        <v>0</v>
      </c>
      <c r="Q30" s="98">
        <f t="shared" si="1"/>
        <v>233063</v>
      </c>
      <c r="R30" s="98">
        <f t="shared" si="1"/>
        <v>228019</v>
      </c>
    </row>
    <row r="31" spans="1:18" x14ac:dyDescent="0.25">
      <c r="A31" s="100">
        <v>27</v>
      </c>
      <c r="B31" s="12" t="s">
        <v>107</v>
      </c>
      <c r="C31" s="38">
        <v>0</v>
      </c>
      <c r="D31" s="59">
        <v>0</v>
      </c>
      <c r="E31" s="38">
        <v>3423</v>
      </c>
      <c r="F31" s="59">
        <v>3943</v>
      </c>
      <c r="G31" s="38">
        <v>0</v>
      </c>
      <c r="H31" s="59">
        <v>0</v>
      </c>
      <c r="I31" s="38">
        <v>0</v>
      </c>
      <c r="J31" s="59">
        <v>0</v>
      </c>
      <c r="K31" s="38">
        <v>0</v>
      </c>
      <c r="L31" s="59">
        <v>0</v>
      </c>
      <c r="M31" s="38">
        <v>0</v>
      </c>
      <c r="N31" s="59">
        <v>0</v>
      </c>
      <c r="O31" s="38">
        <v>0</v>
      </c>
      <c r="P31" s="59">
        <v>0</v>
      </c>
      <c r="Q31" s="98">
        <f t="shared" si="1"/>
        <v>3423</v>
      </c>
      <c r="R31" s="98">
        <f t="shared" si="1"/>
        <v>3943</v>
      </c>
    </row>
    <row r="32" spans="1:18" x14ac:dyDescent="0.25">
      <c r="A32" s="100">
        <v>28</v>
      </c>
      <c r="B32" s="12" t="s">
        <v>108</v>
      </c>
      <c r="C32" s="38">
        <v>0</v>
      </c>
      <c r="D32" s="59">
        <v>0</v>
      </c>
      <c r="E32" s="38">
        <v>1865</v>
      </c>
      <c r="F32" s="59">
        <v>1170</v>
      </c>
      <c r="G32" s="38">
        <v>0</v>
      </c>
      <c r="H32" s="59">
        <v>0</v>
      </c>
      <c r="I32" s="38">
        <v>0</v>
      </c>
      <c r="J32" s="59">
        <v>0</v>
      </c>
      <c r="K32" s="38">
        <v>0</v>
      </c>
      <c r="L32" s="59">
        <v>0</v>
      </c>
      <c r="M32" s="38">
        <v>0</v>
      </c>
      <c r="N32" s="59">
        <v>0</v>
      </c>
      <c r="O32" s="38">
        <v>0</v>
      </c>
      <c r="P32" s="59">
        <v>0</v>
      </c>
      <c r="Q32" s="98">
        <f t="shared" si="1"/>
        <v>1865</v>
      </c>
      <c r="R32" s="98">
        <f t="shared" si="1"/>
        <v>1170</v>
      </c>
    </row>
    <row r="33" spans="1:18" x14ac:dyDescent="0.25">
      <c r="A33" s="100">
        <v>29</v>
      </c>
      <c r="B33" s="12" t="s">
        <v>109</v>
      </c>
      <c r="C33" s="38">
        <v>0</v>
      </c>
      <c r="D33" s="59">
        <v>0</v>
      </c>
      <c r="E33" s="38">
        <v>11153</v>
      </c>
      <c r="F33" s="59">
        <v>214</v>
      </c>
      <c r="G33" s="38">
        <v>0</v>
      </c>
      <c r="H33" s="59">
        <v>838</v>
      </c>
      <c r="I33" s="38">
        <v>0</v>
      </c>
      <c r="J33" s="59">
        <v>0</v>
      </c>
      <c r="K33" s="38">
        <v>1407</v>
      </c>
      <c r="L33" s="59">
        <v>7</v>
      </c>
      <c r="M33" s="38">
        <v>0</v>
      </c>
      <c r="N33" s="59">
        <v>0</v>
      </c>
      <c r="O33" s="38">
        <v>0</v>
      </c>
      <c r="P33" s="59">
        <v>0</v>
      </c>
      <c r="Q33" s="98">
        <f t="shared" si="1"/>
        <v>12560</v>
      </c>
      <c r="R33" s="98">
        <f t="shared" si="1"/>
        <v>1059</v>
      </c>
    </row>
    <row r="34" spans="1:18" x14ac:dyDescent="0.25">
      <c r="A34" s="100">
        <v>30</v>
      </c>
      <c r="B34" s="12" t="s">
        <v>110</v>
      </c>
      <c r="C34" s="38">
        <v>6230</v>
      </c>
      <c r="D34" s="59">
        <v>18647</v>
      </c>
      <c r="E34" s="38">
        <v>9137</v>
      </c>
      <c r="F34" s="59">
        <v>10056</v>
      </c>
      <c r="G34" s="38">
        <v>1757</v>
      </c>
      <c r="H34" s="59">
        <v>23012</v>
      </c>
      <c r="I34" s="38">
        <v>0</v>
      </c>
      <c r="J34" s="59">
        <v>0</v>
      </c>
      <c r="K34" s="38">
        <v>202</v>
      </c>
      <c r="L34" s="59">
        <v>80</v>
      </c>
      <c r="M34" s="38">
        <v>0</v>
      </c>
      <c r="N34" s="59">
        <v>0</v>
      </c>
      <c r="O34" s="38">
        <v>0</v>
      </c>
      <c r="P34" s="59">
        <v>0</v>
      </c>
      <c r="Q34" s="98">
        <f t="shared" si="1"/>
        <v>17326</v>
      </c>
      <c r="R34" s="98">
        <f t="shared" si="1"/>
        <v>51795</v>
      </c>
    </row>
    <row r="35" spans="1:18" x14ac:dyDescent="0.25">
      <c r="A35" s="100">
        <v>31</v>
      </c>
      <c r="B35" s="12" t="s">
        <v>111</v>
      </c>
      <c r="C35" s="38">
        <v>88</v>
      </c>
      <c r="D35" s="59">
        <v>0</v>
      </c>
      <c r="E35" s="38">
        <v>20395</v>
      </c>
      <c r="F35" s="59">
        <v>2856</v>
      </c>
      <c r="G35" s="38">
        <v>52584</v>
      </c>
      <c r="H35" s="59">
        <v>75767</v>
      </c>
      <c r="I35" s="38">
        <v>0</v>
      </c>
      <c r="J35" s="59">
        <v>440</v>
      </c>
      <c r="K35" s="38">
        <v>10</v>
      </c>
      <c r="L35" s="59">
        <v>0</v>
      </c>
      <c r="M35" s="38">
        <v>0</v>
      </c>
      <c r="N35" s="59">
        <v>0</v>
      </c>
      <c r="O35" s="38">
        <v>0</v>
      </c>
      <c r="P35" s="59">
        <v>0</v>
      </c>
      <c r="Q35" s="98">
        <f t="shared" si="1"/>
        <v>73077</v>
      </c>
      <c r="R35" s="98">
        <f t="shared" si="1"/>
        <v>79063</v>
      </c>
    </row>
    <row r="36" spans="1:18" x14ac:dyDescent="0.25">
      <c r="A36" s="100">
        <v>32</v>
      </c>
      <c r="B36" s="12" t="s">
        <v>112</v>
      </c>
      <c r="C36" s="38">
        <v>0</v>
      </c>
      <c r="D36" s="59">
        <v>0</v>
      </c>
      <c r="E36" s="38">
        <v>6027</v>
      </c>
      <c r="F36" s="59">
        <v>12803</v>
      </c>
      <c r="G36" s="38">
        <v>1688</v>
      </c>
      <c r="H36" s="59">
        <v>2120</v>
      </c>
      <c r="I36" s="38">
        <v>0</v>
      </c>
      <c r="J36" s="59">
        <v>0</v>
      </c>
      <c r="K36" s="38">
        <v>0</v>
      </c>
      <c r="L36" s="59">
        <v>84</v>
      </c>
      <c r="M36" s="38">
        <v>0</v>
      </c>
      <c r="N36" s="59">
        <v>0</v>
      </c>
      <c r="O36" s="38">
        <v>0</v>
      </c>
      <c r="P36" s="59">
        <v>0</v>
      </c>
      <c r="Q36" s="98">
        <f t="shared" si="1"/>
        <v>7715</v>
      </c>
      <c r="R36" s="98">
        <f t="shared" si="1"/>
        <v>15007</v>
      </c>
    </row>
    <row r="37" spans="1:18" x14ac:dyDescent="0.25">
      <c r="A37" s="100">
        <v>33</v>
      </c>
      <c r="B37" s="12" t="s">
        <v>113</v>
      </c>
      <c r="C37" s="38">
        <v>929570</v>
      </c>
      <c r="D37" s="59">
        <v>2067452</v>
      </c>
      <c r="E37" s="38">
        <v>39585</v>
      </c>
      <c r="F37" s="59">
        <v>73135</v>
      </c>
      <c r="G37" s="38">
        <v>0</v>
      </c>
      <c r="H37" s="59">
        <v>0</v>
      </c>
      <c r="I37" s="38">
        <v>41507</v>
      </c>
      <c r="J37" s="59">
        <v>9499</v>
      </c>
      <c r="K37" s="38">
        <v>0</v>
      </c>
      <c r="L37" s="59">
        <v>663</v>
      </c>
      <c r="M37" s="38">
        <v>0</v>
      </c>
      <c r="N37" s="59">
        <v>0</v>
      </c>
      <c r="O37" s="38">
        <v>0</v>
      </c>
      <c r="P37" s="59">
        <v>0</v>
      </c>
      <c r="Q37" s="98">
        <f t="shared" si="1"/>
        <v>1010662</v>
      </c>
      <c r="R37" s="98">
        <f t="shared" si="1"/>
        <v>2150749</v>
      </c>
    </row>
    <row r="38" spans="1:18" x14ac:dyDescent="0.25">
      <c r="A38" s="100">
        <v>34</v>
      </c>
      <c r="B38" s="12" t="s">
        <v>114</v>
      </c>
      <c r="C38" s="38">
        <v>0</v>
      </c>
      <c r="D38" s="59">
        <v>0</v>
      </c>
      <c r="E38" s="38">
        <v>319306</v>
      </c>
      <c r="F38" s="59">
        <v>249575</v>
      </c>
      <c r="G38" s="38">
        <v>1587</v>
      </c>
      <c r="H38" s="59">
        <v>855</v>
      </c>
      <c r="I38" s="38">
        <v>0</v>
      </c>
      <c r="J38" s="59">
        <v>0</v>
      </c>
      <c r="K38" s="38">
        <v>124374</v>
      </c>
      <c r="L38" s="59">
        <v>102026</v>
      </c>
      <c r="M38" s="38">
        <v>0</v>
      </c>
      <c r="N38" s="59">
        <v>0</v>
      </c>
      <c r="O38" s="38">
        <v>0</v>
      </c>
      <c r="P38" s="59">
        <v>0</v>
      </c>
      <c r="Q38" s="98">
        <f t="shared" si="1"/>
        <v>445267</v>
      </c>
      <c r="R38" s="98">
        <f t="shared" si="1"/>
        <v>352456</v>
      </c>
    </row>
    <row r="39" spans="1:18" x14ac:dyDescent="0.25">
      <c r="A39" s="100">
        <v>35</v>
      </c>
      <c r="B39" s="12" t="s">
        <v>115</v>
      </c>
      <c r="C39" s="38">
        <v>122532</v>
      </c>
      <c r="D39" s="59">
        <v>784988</v>
      </c>
      <c r="E39" s="38">
        <v>577788</v>
      </c>
      <c r="F39" s="59">
        <v>554635</v>
      </c>
      <c r="G39" s="38">
        <v>73954</v>
      </c>
      <c r="H39" s="59">
        <v>141566</v>
      </c>
      <c r="I39" s="38">
        <v>0</v>
      </c>
      <c r="J39" s="59">
        <v>0</v>
      </c>
      <c r="K39" s="38">
        <v>0</v>
      </c>
      <c r="L39" s="59">
        <v>0</v>
      </c>
      <c r="M39" s="38">
        <v>0</v>
      </c>
      <c r="N39" s="59">
        <v>0</v>
      </c>
      <c r="O39" s="38">
        <v>0</v>
      </c>
      <c r="P39" s="59">
        <v>0</v>
      </c>
      <c r="Q39" s="98">
        <f t="shared" si="1"/>
        <v>774274</v>
      </c>
      <c r="R39" s="98">
        <f t="shared" si="1"/>
        <v>1481189</v>
      </c>
    </row>
    <row r="40" spans="1:18" x14ac:dyDescent="0.25">
      <c r="A40" s="100">
        <v>36</v>
      </c>
      <c r="B40" s="12" t="s">
        <v>116</v>
      </c>
      <c r="C40" s="38">
        <v>193547</v>
      </c>
      <c r="D40" s="59">
        <v>0</v>
      </c>
      <c r="E40" s="38">
        <v>25796</v>
      </c>
      <c r="F40" s="59">
        <v>28467</v>
      </c>
      <c r="G40" s="38">
        <v>0</v>
      </c>
      <c r="H40" s="59">
        <v>0</v>
      </c>
      <c r="I40" s="38">
        <v>0</v>
      </c>
      <c r="J40" s="59">
        <v>185479</v>
      </c>
      <c r="K40" s="38">
        <v>497</v>
      </c>
      <c r="L40" s="59">
        <v>37951</v>
      </c>
      <c r="M40" s="38">
        <v>0</v>
      </c>
      <c r="N40" s="59">
        <v>0</v>
      </c>
      <c r="O40" s="38">
        <v>0</v>
      </c>
      <c r="P40" s="59">
        <v>0</v>
      </c>
      <c r="Q40" s="98">
        <f t="shared" si="1"/>
        <v>219840</v>
      </c>
      <c r="R40" s="98">
        <f t="shared" si="1"/>
        <v>251897</v>
      </c>
    </row>
    <row r="41" spans="1:18" x14ac:dyDescent="0.25">
      <c r="A41" s="100">
        <v>37</v>
      </c>
      <c r="B41" s="12" t="s">
        <v>117</v>
      </c>
      <c r="C41" s="38">
        <v>0</v>
      </c>
      <c r="D41" s="59">
        <v>0</v>
      </c>
      <c r="E41" s="38">
        <v>9009</v>
      </c>
      <c r="F41" s="59">
        <v>6713</v>
      </c>
      <c r="G41" s="38">
        <v>1913</v>
      </c>
      <c r="H41" s="59">
        <v>1549</v>
      </c>
      <c r="I41" s="38">
        <v>663</v>
      </c>
      <c r="J41" s="59">
        <v>413</v>
      </c>
      <c r="K41" s="38">
        <v>41</v>
      </c>
      <c r="L41" s="59">
        <v>294</v>
      </c>
      <c r="M41" s="38">
        <v>460</v>
      </c>
      <c r="N41" s="59">
        <v>11963</v>
      </c>
      <c r="O41" s="38">
        <v>0</v>
      </c>
      <c r="P41" s="59">
        <v>0</v>
      </c>
      <c r="Q41" s="98">
        <f t="shared" si="1"/>
        <v>12086</v>
      </c>
      <c r="R41" s="98">
        <f t="shared" si="1"/>
        <v>20932</v>
      </c>
    </row>
    <row r="42" spans="1:18" x14ac:dyDescent="0.25">
      <c r="A42" s="100">
        <v>38</v>
      </c>
      <c r="B42" s="12" t="s">
        <v>118</v>
      </c>
      <c r="C42" s="38">
        <v>0</v>
      </c>
      <c r="D42" s="59">
        <v>0</v>
      </c>
      <c r="E42" s="38">
        <v>4144</v>
      </c>
      <c r="F42" s="59">
        <v>7081</v>
      </c>
      <c r="G42" s="38">
        <v>5304</v>
      </c>
      <c r="H42" s="59">
        <v>6364</v>
      </c>
      <c r="I42" s="38">
        <v>0</v>
      </c>
      <c r="J42" s="59">
        <v>0</v>
      </c>
      <c r="K42" s="38">
        <v>5</v>
      </c>
      <c r="L42" s="59">
        <v>0</v>
      </c>
      <c r="M42" s="38">
        <v>0</v>
      </c>
      <c r="N42" s="59">
        <v>0</v>
      </c>
      <c r="O42" s="38">
        <v>0</v>
      </c>
      <c r="P42" s="59">
        <v>0</v>
      </c>
      <c r="Q42" s="98">
        <f t="shared" si="1"/>
        <v>9453</v>
      </c>
      <c r="R42" s="98">
        <f t="shared" si="1"/>
        <v>13445</v>
      </c>
    </row>
    <row r="43" spans="1:18" x14ac:dyDescent="0.25">
      <c r="A43" s="100">
        <v>39</v>
      </c>
      <c r="B43" s="12" t="s">
        <v>119</v>
      </c>
      <c r="C43" s="38">
        <v>928396</v>
      </c>
      <c r="D43" s="59">
        <v>1136162</v>
      </c>
      <c r="E43" s="38">
        <v>11539</v>
      </c>
      <c r="F43" s="59">
        <v>17363</v>
      </c>
      <c r="G43" s="38">
        <v>51744</v>
      </c>
      <c r="H43" s="59">
        <v>181473</v>
      </c>
      <c r="I43" s="38">
        <v>10030</v>
      </c>
      <c r="J43" s="59">
        <v>43541</v>
      </c>
      <c r="K43" s="38">
        <v>264</v>
      </c>
      <c r="L43" s="59">
        <v>137</v>
      </c>
      <c r="M43" s="38">
        <v>0</v>
      </c>
      <c r="N43" s="59">
        <v>0</v>
      </c>
      <c r="O43" s="38">
        <v>0</v>
      </c>
      <c r="P43" s="59">
        <v>0</v>
      </c>
      <c r="Q43" s="98">
        <f t="shared" si="1"/>
        <v>1001973</v>
      </c>
      <c r="R43" s="98">
        <f t="shared" si="1"/>
        <v>1378676</v>
      </c>
    </row>
    <row r="44" spans="1:18" x14ac:dyDescent="0.25">
      <c r="A44" s="100">
        <v>40</v>
      </c>
      <c r="B44" s="12" t="s">
        <v>120</v>
      </c>
      <c r="C44" s="38">
        <v>49574</v>
      </c>
      <c r="D44" s="59">
        <v>0</v>
      </c>
      <c r="E44" s="38">
        <v>20176</v>
      </c>
      <c r="F44" s="59">
        <v>18331</v>
      </c>
      <c r="G44" s="38">
        <v>24944</v>
      </c>
      <c r="H44" s="59">
        <v>30202</v>
      </c>
      <c r="I44" s="38">
        <v>0</v>
      </c>
      <c r="J44" s="59">
        <v>114154</v>
      </c>
      <c r="K44" s="38">
        <v>351</v>
      </c>
      <c r="L44" s="59">
        <v>47</v>
      </c>
      <c r="M44" s="38">
        <v>0</v>
      </c>
      <c r="N44" s="59">
        <v>0</v>
      </c>
      <c r="O44" s="38">
        <v>0</v>
      </c>
      <c r="P44" s="59">
        <v>0</v>
      </c>
      <c r="Q44" s="98">
        <f t="shared" si="1"/>
        <v>95045</v>
      </c>
      <c r="R44" s="98">
        <f t="shared" si="1"/>
        <v>162734</v>
      </c>
    </row>
    <row r="45" spans="1:18" x14ac:dyDescent="0.25">
      <c r="A45" s="100">
        <v>41</v>
      </c>
      <c r="B45" s="12" t="s">
        <v>121</v>
      </c>
      <c r="C45" s="38">
        <v>167696</v>
      </c>
      <c r="D45" s="59">
        <v>152774</v>
      </c>
      <c r="E45" s="38">
        <v>3924</v>
      </c>
      <c r="F45" s="59">
        <v>5604</v>
      </c>
      <c r="G45" s="38">
        <v>2616</v>
      </c>
      <c r="H45" s="59">
        <v>3042</v>
      </c>
      <c r="I45" s="38">
        <v>0</v>
      </c>
      <c r="J45" s="59">
        <v>0</v>
      </c>
      <c r="K45" s="38">
        <v>243</v>
      </c>
      <c r="L45" s="59">
        <v>216</v>
      </c>
      <c r="M45" s="38">
        <v>0</v>
      </c>
      <c r="N45" s="59">
        <v>0</v>
      </c>
      <c r="O45" s="38">
        <v>0</v>
      </c>
      <c r="P45" s="59">
        <v>0</v>
      </c>
      <c r="Q45" s="98">
        <f t="shared" si="1"/>
        <v>174479</v>
      </c>
      <c r="R45" s="98">
        <f t="shared" si="1"/>
        <v>161636</v>
      </c>
    </row>
    <row r="46" spans="1:18" x14ac:dyDescent="0.25">
      <c r="A46" s="100">
        <v>42</v>
      </c>
      <c r="B46" s="12" t="s">
        <v>122</v>
      </c>
      <c r="C46" s="38">
        <v>0</v>
      </c>
      <c r="D46" s="59">
        <v>0</v>
      </c>
      <c r="E46" s="38">
        <v>2959</v>
      </c>
      <c r="F46" s="59">
        <v>5487</v>
      </c>
      <c r="G46" s="38">
        <v>0</v>
      </c>
      <c r="H46" s="59">
        <v>0</v>
      </c>
      <c r="I46" s="38">
        <v>0</v>
      </c>
      <c r="J46" s="59">
        <v>0</v>
      </c>
      <c r="K46" s="38">
        <v>275</v>
      </c>
      <c r="L46" s="59">
        <v>0</v>
      </c>
      <c r="M46" s="38">
        <v>0</v>
      </c>
      <c r="N46" s="59">
        <v>0</v>
      </c>
      <c r="O46" s="38">
        <v>0</v>
      </c>
      <c r="P46" s="59">
        <v>0</v>
      </c>
      <c r="Q46" s="98">
        <f t="shared" si="1"/>
        <v>3234</v>
      </c>
      <c r="R46" s="98">
        <f t="shared" si="1"/>
        <v>5487</v>
      </c>
    </row>
    <row r="47" spans="1:18" x14ac:dyDescent="0.25">
      <c r="A47" s="100">
        <v>43</v>
      </c>
      <c r="B47" s="12" t="s">
        <v>123</v>
      </c>
      <c r="C47" s="38">
        <v>182815</v>
      </c>
      <c r="D47" s="59">
        <v>172688</v>
      </c>
      <c r="E47" s="38">
        <v>9853</v>
      </c>
      <c r="F47" s="59">
        <v>18905</v>
      </c>
      <c r="G47" s="38">
        <v>20336</v>
      </c>
      <c r="H47" s="59">
        <v>17896</v>
      </c>
      <c r="I47" s="38">
        <v>0</v>
      </c>
      <c r="J47" s="59">
        <v>3816</v>
      </c>
      <c r="K47" s="38">
        <v>39</v>
      </c>
      <c r="L47" s="59">
        <v>0</v>
      </c>
      <c r="M47" s="38">
        <v>0</v>
      </c>
      <c r="N47" s="59">
        <v>0</v>
      </c>
      <c r="O47" s="38">
        <v>0</v>
      </c>
      <c r="P47" s="59">
        <v>0</v>
      </c>
      <c r="Q47" s="98">
        <f t="shared" si="1"/>
        <v>213043</v>
      </c>
      <c r="R47" s="98">
        <f t="shared" si="1"/>
        <v>213305</v>
      </c>
    </row>
    <row r="48" spans="1:18" x14ac:dyDescent="0.25">
      <c r="A48" s="100">
        <v>44</v>
      </c>
      <c r="B48" s="12" t="s">
        <v>124</v>
      </c>
      <c r="C48" s="38">
        <v>54014</v>
      </c>
      <c r="D48" s="59">
        <v>57121</v>
      </c>
      <c r="E48" s="38">
        <v>11797</v>
      </c>
      <c r="F48" s="59">
        <v>6277</v>
      </c>
      <c r="G48" s="38">
        <v>4929</v>
      </c>
      <c r="H48" s="59">
        <v>3421</v>
      </c>
      <c r="I48" s="38">
        <v>0</v>
      </c>
      <c r="J48" s="59">
        <v>0</v>
      </c>
      <c r="K48" s="38">
        <v>0</v>
      </c>
      <c r="L48" s="59">
        <v>0</v>
      </c>
      <c r="M48" s="38">
        <v>0</v>
      </c>
      <c r="N48" s="59">
        <v>0</v>
      </c>
      <c r="O48" s="38">
        <v>0</v>
      </c>
      <c r="P48" s="59">
        <v>0</v>
      </c>
      <c r="Q48" s="98">
        <f t="shared" si="1"/>
        <v>70740</v>
      </c>
      <c r="R48" s="98">
        <f t="shared" si="1"/>
        <v>66819</v>
      </c>
    </row>
    <row r="49" spans="1:18" x14ac:dyDescent="0.25">
      <c r="A49" s="36">
        <v>45</v>
      </c>
      <c r="B49" s="37" t="s">
        <v>125</v>
      </c>
      <c r="C49" s="48">
        <v>0</v>
      </c>
      <c r="D49" s="49">
        <v>0</v>
      </c>
      <c r="E49" s="48">
        <v>1858</v>
      </c>
      <c r="F49" s="49">
        <v>824</v>
      </c>
      <c r="G49" s="48">
        <v>664</v>
      </c>
      <c r="H49" s="49">
        <v>2965</v>
      </c>
      <c r="I49" s="48">
        <v>0</v>
      </c>
      <c r="J49" s="49">
        <v>0</v>
      </c>
      <c r="K49" s="48">
        <v>0</v>
      </c>
      <c r="L49" s="49">
        <v>0</v>
      </c>
      <c r="M49" s="48">
        <v>0</v>
      </c>
      <c r="N49" s="49">
        <v>0</v>
      </c>
      <c r="O49" s="48">
        <v>0</v>
      </c>
      <c r="P49" s="49">
        <v>0</v>
      </c>
      <c r="Q49" s="98">
        <f t="shared" si="1"/>
        <v>2522</v>
      </c>
      <c r="R49" s="98">
        <f t="shared" si="1"/>
        <v>3789</v>
      </c>
    </row>
    <row r="50" spans="1:18" x14ac:dyDescent="0.25">
      <c r="A50" s="100">
        <v>46</v>
      </c>
      <c r="B50" s="12" t="s">
        <v>126</v>
      </c>
      <c r="C50" s="38">
        <v>41689</v>
      </c>
      <c r="D50" s="59">
        <v>0</v>
      </c>
      <c r="E50" s="38">
        <v>9200</v>
      </c>
      <c r="F50" s="59">
        <v>17085</v>
      </c>
      <c r="G50" s="38">
        <v>15044</v>
      </c>
      <c r="H50" s="59">
        <v>8761</v>
      </c>
      <c r="I50" s="38">
        <v>0</v>
      </c>
      <c r="J50" s="59">
        <v>43085</v>
      </c>
      <c r="K50" s="38">
        <v>0</v>
      </c>
      <c r="L50" s="59">
        <v>418</v>
      </c>
      <c r="M50" s="38">
        <v>0</v>
      </c>
      <c r="N50" s="59">
        <v>0</v>
      </c>
      <c r="O50" s="38">
        <v>0</v>
      </c>
      <c r="P50" s="59">
        <v>0</v>
      </c>
      <c r="Q50" s="98">
        <f t="shared" si="1"/>
        <v>65933</v>
      </c>
      <c r="R50" s="98">
        <f t="shared" si="1"/>
        <v>69349</v>
      </c>
    </row>
    <row r="51" spans="1:18" x14ac:dyDescent="0.25">
      <c r="A51" s="100">
        <v>47</v>
      </c>
      <c r="B51" s="12" t="s">
        <v>127</v>
      </c>
      <c r="C51" s="38">
        <v>28</v>
      </c>
      <c r="D51" s="59">
        <v>0</v>
      </c>
      <c r="E51" s="38">
        <v>6056</v>
      </c>
      <c r="F51" s="59">
        <v>1801</v>
      </c>
      <c r="G51" s="38">
        <v>4024</v>
      </c>
      <c r="H51" s="59">
        <v>2026</v>
      </c>
      <c r="I51" s="38">
        <v>23000</v>
      </c>
      <c r="J51" s="59">
        <v>0</v>
      </c>
      <c r="K51" s="38">
        <v>0</v>
      </c>
      <c r="L51" s="59">
        <v>17</v>
      </c>
      <c r="M51" s="38">
        <v>0</v>
      </c>
      <c r="N51" s="59">
        <v>0</v>
      </c>
      <c r="O51" s="38">
        <v>0</v>
      </c>
      <c r="P51" s="59">
        <v>0</v>
      </c>
      <c r="Q51" s="98">
        <f t="shared" si="1"/>
        <v>33108</v>
      </c>
      <c r="R51" s="98">
        <f t="shared" si="1"/>
        <v>3844</v>
      </c>
    </row>
    <row r="52" spans="1:18" x14ac:dyDescent="0.25">
      <c r="A52" s="100">
        <v>48</v>
      </c>
      <c r="B52" s="12" t="s">
        <v>128</v>
      </c>
      <c r="C52" s="38">
        <v>2017870</v>
      </c>
      <c r="D52" s="59">
        <v>2343601</v>
      </c>
      <c r="E52" s="38">
        <v>1869</v>
      </c>
      <c r="F52" s="59">
        <v>34487</v>
      </c>
      <c r="G52" s="38">
        <v>2396</v>
      </c>
      <c r="H52" s="59">
        <v>62810</v>
      </c>
      <c r="I52" s="38">
        <v>0</v>
      </c>
      <c r="J52" s="59">
        <v>0</v>
      </c>
      <c r="K52" s="38">
        <v>0</v>
      </c>
      <c r="L52" s="59">
        <v>0</v>
      </c>
      <c r="M52" s="38">
        <v>0</v>
      </c>
      <c r="N52" s="59">
        <v>0</v>
      </c>
      <c r="O52" s="38">
        <v>0</v>
      </c>
      <c r="P52" s="59">
        <v>0</v>
      </c>
      <c r="Q52" s="98">
        <f t="shared" si="1"/>
        <v>2022135</v>
      </c>
      <c r="R52" s="98">
        <f t="shared" si="1"/>
        <v>2440898</v>
      </c>
    </row>
    <row r="53" spans="1:18" x14ac:dyDescent="0.25">
      <c r="A53" s="100">
        <v>49</v>
      </c>
      <c r="B53" s="12" t="s">
        <v>129</v>
      </c>
      <c r="C53" s="38">
        <v>1225803</v>
      </c>
      <c r="D53" s="59">
        <v>1070098</v>
      </c>
      <c r="E53" s="38">
        <v>127145</v>
      </c>
      <c r="F53" s="59">
        <v>109724</v>
      </c>
      <c r="G53" s="38">
        <v>120391</v>
      </c>
      <c r="H53" s="59">
        <v>77807</v>
      </c>
      <c r="I53" s="38">
        <v>0</v>
      </c>
      <c r="J53" s="59">
        <v>0</v>
      </c>
      <c r="K53" s="38">
        <v>0</v>
      </c>
      <c r="L53" s="59">
        <v>0</v>
      </c>
      <c r="M53" s="38">
        <v>0</v>
      </c>
      <c r="N53" s="59">
        <v>0</v>
      </c>
      <c r="O53" s="38">
        <v>0</v>
      </c>
      <c r="P53" s="59">
        <v>0</v>
      </c>
      <c r="Q53" s="98">
        <f t="shared" si="1"/>
        <v>1473339</v>
      </c>
      <c r="R53" s="98">
        <f t="shared" si="1"/>
        <v>1257629</v>
      </c>
    </row>
    <row r="54" spans="1:18" x14ac:dyDescent="0.25">
      <c r="A54" s="100">
        <v>50</v>
      </c>
      <c r="B54" s="12" t="s">
        <v>130</v>
      </c>
      <c r="C54" s="38">
        <v>67455</v>
      </c>
      <c r="D54" s="59">
        <v>5727</v>
      </c>
      <c r="E54" s="38">
        <v>4042</v>
      </c>
      <c r="F54" s="59">
        <v>8585</v>
      </c>
      <c r="G54" s="38">
        <v>7713</v>
      </c>
      <c r="H54" s="59">
        <v>0</v>
      </c>
      <c r="I54" s="38">
        <v>0</v>
      </c>
      <c r="J54" s="59">
        <v>0</v>
      </c>
      <c r="K54" s="38">
        <v>379</v>
      </c>
      <c r="L54" s="59">
        <v>443</v>
      </c>
      <c r="M54" s="38">
        <v>0</v>
      </c>
      <c r="N54" s="59">
        <v>0</v>
      </c>
      <c r="O54" s="38">
        <v>0</v>
      </c>
      <c r="P54" s="59">
        <v>0</v>
      </c>
      <c r="Q54" s="98">
        <f t="shared" si="1"/>
        <v>79589</v>
      </c>
      <c r="R54" s="98">
        <f t="shared" si="1"/>
        <v>14755</v>
      </c>
    </row>
    <row r="55" spans="1:18" x14ac:dyDescent="0.25">
      <c r="A55" s="100">
        <v>51</v>
      </c>
      <c r="B55" s="12" t="s">
        <v>131</v>
      </c>
      <c r="C55" s="38">
        <v>0</v>
      </c>
      <c r="D55" s="59">
        <v>0</v>
      </c>
      <c r="E55" s="38">
        <v>2586</v>
      </c>
      <c r="F55" s="59">
        <v>635</v>
      </c>
      <c r="G55" s="38">
        <v>1593</v>
      </c>
      <c r="H55" s="59">
        <v>1681</v>
      </c>
      <c r="I55" s="38">
        <v>2055</v>
      </c>
      <c r="J55" s="59">
        <v>0</v>
      </c>
      <c r="K55" s="38">
        <v>3311</v>
      </c>
      <c r="L55" s="59">
        <v>320</v>
      </c>
      <c r="M55" s="38">
        <v>0</v>
      </c>
      <c r="N55" s="59">
        <v>1342</v>
      </c>
      <c r="O55" s="38">
        <v>0</v>
      </c>
      <c r="P55" s="59">
        <v>0</v>
      </c>
      <c r="Q55" s="98">
        <f t="shared" si="1"/>
        <v>9545</v>
      </c>
      <c r="R55" s="98">
        <f t="shared" si="1"/>
        <v>3978</v>
      </c>
    </row>
    <row r="56" spans="1:18" x14ac:dyDescent="0.25">
      <c r="A56" s="100">
        <v>52</v>
      </c>
      <c r="B56" s="12" t="s">
        <v>132</v>
      </c>
      <c r="C56" s="38">
        <v>1496</v>
      </c>
      <c r="D56" s="59">
        <v>0</v>
      </c>
      <c r="E56" s="38">
        <v>11034</v>
      </c>
      <c r="F56" s="59">
        <v>12418</v>
      </c>
      <c r="G56" s="38">
        <v>10327</v>
      </c>
      <c r="H56" s="59">
        <v>14775</v>
      </c>
      <c r="I56" s="38">
        <v>0</v>
      </c>
      <c r="J56" s="59">
        <v>2271</v>
      </c>
      <c r="K56" s="38">
        <v>2425</v>
      </c>
      <c r="L56" s="59">
        <v>3829</v>
      </c>
      <c r="M56" s="38">
        <v>0</v>
      </c>
      <c r="N56" s="59">
        <v>0</v>
      </c>
      <c r="O56" s="38">
        <v>0</v>
      </c>
      <c r="P56" s="59">
        <v>0</v>
      </c>
      <c r="Q56" s="98">
        <f t="shared" si="1"/>
        <v>25282</v>
      </c>
      <c r="R56" s="98">
        <f t="shared" si="1"/>
        <v>33293</v>
      </c>
    </row>
    <row r="57" spans="1:18" x14ac:dyDescent="0.25">
      <c r="A57" s="100">
        <v>53</v>
      </c>
      <c r="B57" s="12" t="s">
        <v>133</v>
      </c>
      <c r="C57" s="38">
        <v>81982</v>
      </c>
      <c r="D57" s="59">
        <v>0</v>
      </c>
      <c r="E57" s="38">
        <v>11677</v>
      </c>
      <c r="F57" s="59">
        <v>7906</v>
      </c>
      <c r="G57" s="38">
        <v>8531</v>
      </c>
      <c r="H57" s="59">
        <v>4494</v>
      </c>
      <c r="I57" s="38">
        <v>0</v>
      </c>
      <c r="J57" s="59">
        <v>73208</v>
      </c>
      <c r="K57" s="38">
        <v>4461</v>
      </c>
      <c r="L57" s="59">
        <v>5878</v>
      </c>
      <c r="M57" s="38">
        <v>0</v>
      </c>
      <c r="N57" s="59">
        <v>0</v>
      </c>
      <c r="O57" s="38">
        <v>0</v>
      </c>
      <c r="P57" s="59">
        <v>0</v>
      </c>
      <c r="Q57" s="98">
        <f t="shared" si="1"/>
        <v>106651</v>
      </c>
      <c r="R57" s="98">
        <f t="shared" si="1"/>
        <v>91486</v>
      </c>
    </row>
    <row r="58" spans="1:18" x14ac:dyDescent="0.25">
      <c r="A58" s="100">
        <v>54</v>
      </c>
      <c r="B58" s="12" t="s">
        <v>134</v>
      </c>
      <c r="C58" s="38">
        <v>129924</v>
      </c>
      <c r="D58" s="59">
        <v>0</v>
      </c>
      <c r="E58" s="38">
        <v>17141</v>
      </c>
      <c r="F58" s="59">
        <v>21642</v>
      </c>
      <c r="G58" s="38">
        <v>16050</v>
      </c>
      <c r="H58" s="59">
        <v>17520</v>
      </c>
      <c r="I58" s="38">
        <v>0</v>
      </c>
      <c r="J58" s="59">
        <v>113508</v>
      </c>
      <c r="K58" s="38">
        <v>0</v>
      </c>
      <c r="L58" s="59">
        <v>0</v>
      </c>
      <c r="M58" s="38">
        <v>0</v>
      </c>
      <c r="N58" s="59">
        <v>0</v>
      </c>
      <c r="O58" s="38">
        <v>0</v>
      </c>
      <c r="P58" s="59">
        <v>0</v>
      </c>
      <c r="Q58" s="98">
        <f t="shared" si="1"/>
        <v>163115</v>
      </c>
      <c r="R58" s="98">
        <f t="shared" si="1"/>
        <v>152670</v>
      </c>
    </row>
    <row r="59" spans="1:18" x14ac:dyDescent="0.25">
      <c r="A59" s="100">
        <v>55</v>
      </c>
      <c r="B59" s="12" t="s">
        <v>135</v>
      </c>
      <c r="C59" s="38">
        <v>40175</v>
      </c>
      <c r="D59" s="59">
        <v>19688</v>
      </c>
      <c r="E59" s="38">
        <v>1319</v>
      </c>
      <c r="F59" s="59">
        <v>3906</v>
      </c>
      <c r="G59" s="38">
        <v>1876</v>
      </c>
      <c r="H59" s="59">
        <v>3258</v>
      </c>
      <c r="I59" s="38">
        <v>0</v>
      </c>
      <c r="J59" s="59">
        <v>0</v>
      </c>
      <c r="K59" s="38">
        <v>610</v>
      </c>
      <c r="L59" s="59">
        <v>146</v>
      </c>
      <c r="M59" s="38">
        <v>0</v>
      </c>
      <c r="N59" s="59">
        <v>0</v>
      </c>
      <c r="O59" s="38">
        <v>0</v>
      </c>
      <c r="P59" s="59">
        <v>0</v>
      </c>
      <c r="Q59" s="98">
        <f t="shared" si="1"/>
        <v>43980</v>
      </c>
      <c r="R59" s="98">
        <f t="shared" si="1"/>
        <v>26998</v>
      </c>
    </row>
    <row r="60" spans="1:18" x14ac:dyDescent="0.25">
      <c r="A60" s="100">
        <v>56</v>
      </c>
      <c r="B60" s="12" t="s">
        <v>136</v>
      </c>
      <c r="C60" s="38">
        <v>8553</v>
      </c>
      <c r="D60" s="59">
        <v>0</v>
      </c>
      <c r="E60" s="38">
        <v>534</v>
      </c>
      <c r="F60" s="59">
        <v>0</v>
      </c>
      <c r="G60" s="38">
        <v>0</v>
      </c>
      <c r="H60" s="59">
        <v>0</v>
      </c>
      <c r="I60" s="38">
        <v>0</v>
      </c>
      <c r="J60" s="59">
        <v>0</v>
      </c>
      <c r="K60" s="38">
        <v>0</v>
      </c>
      <c r="L60" s="59">
        <v>0</v>
      </c>
      <c r="M60" s="38">
        <v>0</v>
      </c>
      <c r="N60" s="59">
        <v>0</v>
      </c>
      <c r="O60" s="38">
        <v>0</v>
      </c>
      <c r="P60" s="59">
        <v>0</v>
      </c>
      <c r="Q60" s="98">
        <f t="shared" si="1"/>
        <v>9087</v>
      </c>
      <c r="R60" s="98">
        <f t="shared" si="1"/>
        <v>0</v>
      </c>
    </row>
    <row r="61" spans="1:18" x14ac:dyDescent="0.25">
      <c r="A61" s="100">
        <v>57</v>
      </c>
      <c r="B61" s="12" t="s">
        <v>137</v>
      </c>
      <c r="C61" s="38">
        <v>3670110</v>
      </c>
      <c r="D61" s="59">
        <v>4032842</v>
      </c>
      <c r="E61" s="38">
        <v>16687</v>
      </c>
      <c r="F61" s="59">
        <v>14867</v>
      </c>
      <c r="G61" s="38">
        <v>149749</v>
      </c>
      <c r="H61" s="59">
        <v>196838</v>
      </c>
      <c r="I61" s="38">
        <v>0</v>
      </c>
      <c r="J61" s="59">
        <v>0</v>
      </c>
      <c r="K61" s="38">
        <v>3502</v>
      </c>
      <c r="L61" s="59">
        <v>12445</v>
      </c>
      <c r="M61" s="38">
        <v>0</v>
      </c>
      <c r="N61" s="59">
        <v>0</v>
      </c>
      <c r="O61" s="38">
        <v>0</v>
      </c>
      <c r="P61" s="59">
        <v>0</v>
      </c>
      <c r="Q61" s="98">
        <f t="shared" si="1"/>
        <v>3840048</v>
      </c>
      <c r="R61" s="98">
        <f t="shared" si="1"/>
        <v>4256992</v>
      </c>
    </row>
    <row r="62" spans="1:18" x14ac:dyDescent="0.25">
      <c r="A62" s="100">
        <v>58</v>
      </c>
      <c r="B62" s="12" t="s">
        <v>138</v>
      </c>
      <c r="C62" s="38">
        <v>0</v>
      </c>
      <c r="D62" s="59">
        <v>7074</v>
      </c>
      <c r="E62" s="38">
        <v>12457</v>
      </c>
      <c r="F62" s="59">
        <v>12642</v>
      </c>
      <c r="G62" s="38">
        <v>2398</v>
      </c>
      <c r="H62" s="59">
        <v>1394</v>
      </c>
      <c r="I62" s="38">
        <v>0</v>
      </c>
      <c r="J62" s="59">
        <v>0</v>
      </c>
      <c r="K62" s="38">
        <v>0</v>
      </c>
      <c r="L62" s="59">
        <v>0</v>
      </c>
      <c r="M62" s="38">
        <v>0</v>
      </c>
      <c r="N62" s="59">
        <v>0</v>
      </c>
      <c r="O62" s="38">
        <v>0</v>
      </c>
      <c r="P62" s="59">
        <v>0</v>
      </c>
      <c r="Q62" s="98">
        <f t="shared" si="1"/>
        <v>14855</v>
      </c>
      <c r="R62" s="98">
        <f t="shared" si="1"/>
        <v>21110</v>
      </c>
    </row>
    <row r="63" spans="1:18" x14ac:dyDescent="0.25">
      <c r="A63" s="100">
        <v>59</v>
      </c>
      <c r="B63" s="12" t="s">
        <v>139</v>
      </c>
      <c r="C63" s="38">
        <v>39392</v>
      </c>
      <c r="D63" s="59">
        <v>19739</v>
      </c>
      <c r="E63" s="38">
        <v>16460</v>
      </c>
      <c r="F63" s="59">
        <v>25054</v>
      </c>
      <c r="G63" s="38">
        <v>1040</v>
      </c>
      <c r="H63" s="59">
        <v>7059</v>
      </c>
      <c r="I63" s="38">
        <v>2488</v>
      </c>
      <c r="J63" s="59">
        <v>0</v>
      </c>
      <c r="K63" s="38">
        <v>664</v>
      </c>
      <c r="L63" s="59">
        <v>221</v>
      </c>
      <c r="M63" s="38">
        <v>0</v>
      </c>
      <c r="N63" s="59">
        <v>0</v>
      </c>
      <c r="O63" s="38">
        <v>0</v>
      </c>
      <c r="P63" s="59">
        <v>0</v>
      </c>
      <c r="Q63" s="98">
        <f t="shared" si="1"/>
        <v>60044</v>
      </c>
      <c r="R63" s="98">
        <f t="shared" si="1"/>
        <v>52073</v>
      </c>
    </row>
    <row r="64" spans="1:18" x14ac:dyDescent="0.25">
      <c r="A64" s="100">
        <v>60</v>
      </c>
      <c r="B64" s="12" t="s">
        <v>140</v>
      </c>
      <c r="C64" s="38">
        <v>3075</v>
      </c>
      <c r="D64" s="59">
        <v>1711</v>
      </c>
      <c r="E64" s="38">
        <v>8685</v>
      </c>
      <c r="F64" s="59">
        <v>9251</v>
      </c>
      <c r="G64" s="38">
        <v>5401</v>
      </c>
      <c r="H64" s="59">
        <v>2985</v>
      </c>
      <c r="I64" s="38">
        <v>0</v>
      </c>
      <c r="J64" s="59">
        <v>0</v>
      </c>
      <c r="K64" s="38">
        <v>0</v>
      </c>
      <c r="L64" s="59">
        <v>0</v>
      </c>
      <c r="M64" s="38">
        <v>0</v>
      </c>
      <c r="N64" s="59">
        <v>0</v>
      </c>
      <c r="O64" s="38">
        <v>0</v>
      </c>
      <c r="P64" s="59">
        <v>0</v>
      </c>
      <c r="Q64" s="98">
        <f t="shared" si="1"/>
        <v>17161</v>
      </c>
      <c r="R64" s="98">
        <f t="shared" si="1"/>
        <v>13947</v>
      </c>
    </row>
    <row r="65" spans="1:18" x14ac:dyDescent="0.25">
      <c r="A65" s="100">
        <v>61</v>
      </c>
      <c r="B65" s="12" t="s">
        <v>141</v>
      </c>
      <c r="C65" s="38">
        <v>1314325</v>
      </c>
      <c r="D65" s="59">
        <v>1060009</v>
      </c>
      <c r="E65" s="38">
        <v>13373</v>
      </c>
      <c r="F65" s="59">
        <v>14989</v>
      </c>
      <c r="G65" s="38">
        <v>10738</v>
      </c>
      <c r="H65" s="59">
        <v>12713</v>
      </c>
      <c r="I65" s="38">
        <v>0</v>
      </c>
      <c r="J65" s="59">
        <v>0</v>
      </c>
      <c r="K65" s="38">
        <v>0</v>
      </c>
      <c r="L65" s="59">
        <v>0</v>
      </c>
      <c r="M65" s="38">
        <v>0</v>
      </c>
      <c r="N65" s="59">
        <v>0</v>
      </c>
      <c r="O65" s="38">
        <v>0</v>
      </c>
      <c r="P65" s="59">
        <v>0</v>
      </c>
      <c r="Q65" s="98">
        <f t="shared" si="1"/>
        <v>1338436</v>
      </c>
      <c r="R65" s="98">
        <f t="shared" si="1"/>
        <v>1087711</v>
      </c>
    </row>
    <row r="66" spans="1:18" x14ac:dyDescent="0.25">
      <c r="A66" s="100">
        <v>62</v>
      </c>
      <c r="B66" s="12" t="s">
        <v>142</v>
      </c>
      <c r="C66" s="38">
        <v>307520</v>
      </c>
      <c r="D66" s="59">
        <v>301410</v>
      </c>
      <c r="E66" s="38">
        <v>70526</v>
      </c>
      <c r="F66" s="59">
        <v>129145</v>
      </c>
      <c r="G66" s="38">
        <v>43940</v>
      </c>
      <c r="H66" s="59">
        <v>68581</v>
      </c>
      <c r="I66" s="38">
        <v>71692</v>
      </c>
      <c r="J66" s="59">
        <v>0</v>
      </c>
      <c r="K66" s="38">
        <v>0</v>
      </c>
      <c r="L66" s="59">
        <v>0</v>
      </c>
      <c r="M66" s="38">
        <v>0</v>
      </c>
      <c r="N66" s="59">
        <v>0</v>
      </c>
      <c r="O66" s="38">
        <v>0</v>
      </c>
      <c r="P66" s="59">
        <v>0</v>
      </c>
      <c r="Q66" s="98">
        <f t="shared" si="1"/>
        <v>493678</v>
      </c>
      <c r="R66" s="98">
        <f t="shared" si="1"/>
        <v>499136</v>
      </c>
    </row>
    <row r="67" spans="1:18" x14ac:dyDescent="0.25">
      <c r="A67" s="100">
        <v>63</v>
      </c>
      <c r="B67" s="12" t="s">
        <v>143</v>
      </c>
      <c r="C67" s="38">
        <v>0</v>
      </c>
      <c r="D67" s="59">
        <v>13170</v>
      </c>
      <c r="E67" s="38">
        <v>8457</v>
      </c>
      <c r="F67" s="59">
        <v>6101</v>
      </c>
      <c r="G67" s="38">
        <v>5887</v>
      </c>
      <c r="H67" s="59">
        <v>6288</v>
      </c>
      <c r="I67" s="38">
        <v>20529</v>
      </c>
      <c r="J67" s="59">
        <v>0</v>
      </c>
      <c r="K67" s="38">
        <v>0</v>
      </c>
      <c r="L67" s="59">
        <v>129</v>
      </c>
      <c r="M67" s="38">
        <v>0</v>
      </c>
      <c r="N67" s="59">
        <v>0</v>
      </c>
      <c r="O67" s="38">
        <v>0</v>
      </c>
      <c r="P67" s="59">
        <v>0</v>
      </c>
      <c r="Q67" s="98">
        <f t="shared" si="1"/>
        <v>34873</v>
      </c>
      <c r="R67" s="98">
        <f t="shared" si="1"/>
        <v>25688</v>
      </c>
    </row>
    <row r="68" spans="1:18" x14ac:dyDescent="0.25">
      <c r="A68" s="100">
        <v>64</v>
      </c>
      <c r="B68" s="12" t="s">
        <v>144</v>
      </c>
      <c r="C68" s="38">
        <v>0</v>
      </c>
      <c r="D68" s="59">
        <v>0</v>
      </c>
      <c r="E68" s="38">
        <v>2314</v>
      </c>
      <c r="F68" s="59">
        <v>1253</v>
      </c>
      <c r="G68" s="38">
        <v>1711</v>
      </c>
      <c r="H68" s="59">
        <v>4768</v>
      </c>
      <c r="I68" s="38">
        <v>0</v>
      </c>
      <c r="J68" s="59">
        <v>0</v>
      </c>
      <c r="K68" s="38">
        <v>540</v>
      </c>
      <c r="L68" s="59">
        <v>578</v>
      </c>
      <c r="M68" s="38">
        <v>755</v>
      </c>
      <c r="N68" s="59">
        <v>0</v>
      </c>
      <c r="O68" s="38">
        <v>0</v>
      </c>
      <c r="P68" s="59">
        <v>0</v>
      </c>
      <c r="Q68" s="98">
        <f t="shared" si="1"/>
        <v>5320</v>
      </c>
      <c r="R68" s="98">
        <f t="shared" si="1"/>
        <v>6599</v>
      </c>
    </row>
    <row r="69" spans="1:18" x14ac:dyDescent="0.25">
      <c r="A69" s="100">
        <v>65</v>
      </c>
      <c r="B69" s="12" t="s">
        <v>145</v>
      </c>
      <c r="C69" s="38">
        <v>0</v>
      </c>
      <c r="D69" s="59">
        <v>0</v>
      </c>
      <c r="E69" s="38">
        <v>1709</v>
      </c>
      <c r="F69" s="59">
        <v>2344</v>
      </c>
      <c r="G69" s="38">
        <v>1064</v>
      </c>
      <c r="H69" s="59">
        <v>1163</v>
      </c>
      <c r="I69" s="38">
        <v>0</v>
      </c>
      <c r="J69" s="59">
        <v>0</v>
      </c>
      <c r="K69" s="38">
        <v>0</v>
      </c>
      <c r="L69" s="59">
        <v>0</v>
      </c>
      <c r="M69" s="38">
        <v>0</v>
      </c>
      <c r="N69" s="59">
        <v>0</v>
      </c>
      <c r="O69" s="38">
        <v>0</v>
      </c>
      <c r="P69" s="59">
        <v>0</v>
      </c>
      <c r="Q69" s="98">
        <f t="shared" si="1"/>
        <v>2773</v>
      </c>
      <c r="R69" s="98">
        <f t="shared" si="1"/>
        <v>3507</v>
      </c>
    </row>
    <row r="70" spans="1:18" x14ac:dyDescent="0.25">
      <c r="A70" s="100">
        <v>66</v>
      </c>
      <c r="B70" s="12" t="s">
        <v>146</v>
      </c>
      <c r="C70" s="38">
        <v>405</v>
      </c>
      <c r="D70" s="59">
        <v>0</v>
      </c>
      <c r="E70" s="38">
        <v>2518</v>
      </c>
      <c r="F70" s="59">
        <v>1914</v>
      </c>
      <c r="G70" s="38">
        <v>1066</v>
      </c>
      <c r="H70" s="59">
        <v>614</v>
      </c>
      <c r="I70" s="38">
        <v>0</v>
      </c>
      <c r="J70" s="59">
        <v>0</v>
      </c>
      <c r="K70" s="38">
        <v>0</v>
      </c>
      <c r="L70" s="59">
        <v>0</v>
      </c>
      <c r="M70" s="38">
        <v>0</v>
      </c>
      <c r="N70" s="59">
        <v>0</v>
      </c>
      <c r="O70" s="38">
        <v>0</v>
      </c>
      <c r="P70" s="59">
        <v>0</v>
      </c>
      <c r="Q70" s="98">
        <f t="shared" si="1"/>
        <v>3989</v>
      </c>
      <c r="R70" s="98">
        <f t="shared" si="1"/>
        <v>2528</v>
      </c>
    </row>
    <row r="71" spans="1:18" x14ac:dyDescent="0.25">
      <c r="A71" s="100">
        <v>67</v>
      </c>
      <c r="B71" s="12" t="s">
        <v>147</v>
      </c>
      <c r="C71" s="38">
        <v>123009</v>
      </c>
      <c r="D71" s="59">
        <v>210646</v>
      </c>
      <c r="E71" s="38">
        <v>7756</v>
      </c>
      <c r="F71" s="59">
        <v>7773</v>
      </c>
      <c r="G71" s="38">
        <v>35049</v>
      </c>
      <c r="H71" s="59">
        <v>44285</v>
      </c>
      <c r="I71" s="38">
        <v>2238</v>
      </c>
      <c r="J71" s="59">
        <v>46000</v>
      </c>
      <c r="K71" s="38">
        <v>0</v>
      </c>
      <c r="L71" s="59">
        <v>0</v>
      </c>
      <c r="M71" s="38">
        <v>0</v>
      </c>
      <c r="N71" s="59">
        <v>0</v>
      </c>
      <c r="O71" s="38">
        <v>0</v>
      </c>
      <c r="P71" s="59">
        <v>0</v>
      </c>
      <c r="Q71" s="98">
        <f t="shared" si="1"/>
        <v>168052</v>
      </c>
      <c r="R71" s="98">
        <f t="shared" si="1"/>
        <v>308704</v>
      </c>
    </row>
    <row r="72" spans="1:18" x14ac:dyDescent="0.25">
      <c r="A72" s="100">
        <v>68</v>
      </c>
      <c r="B72" s="12" t="s">
        <v>148</v>
      </c>
      <c r="C72" s="38">
        <v>11719</v>
      </c>
      <c r="D72" s="59">
        <v>0</v>
      </c>
      <c r="E72" s="38">
        <v>18218</v>
      </c>
      <c r="F72" s="59">
        <v>15468</v>
      </c>
      <c r="G72" s="38">
        <v>24527</v>
      </c>
      <c r="H72" s="59">
        <v>19664</v>
      </c>
      <c r="I72" s="38">
        <v>0</v>
      </c>
      <c r="J72" s="59">
        <v>4853</v>
      </c>
      <c r="K72" s="38">
        <v>124</v>
      </c>
      <c r="L72" s="59">
        <v>0</v>
      </c>
      <c r="M72" s="38">
        <v>0</v>
      </c>
      <c r="N72" s="59">
        <v>0</v>
      </c>
      <c r="O72" s="38">
        <v>0</v>
      </c>
      <c r="P72" s="59">
        <v>0</v>
      </c>
      <c r="Q72" s="98">
        <f t="shared" si="1"/>
        <v>54588</v>
      </c>
      <c r="R72" s="98">
        <f t="shared" si="1"/>
        <v>39985</v>
      </c>
    </row>
    <row r="73" spans="1:18" x14ac:dyDescent="0.25">
      <c r="A73" s="100">
        <v>69</v>
      </c>
      <c r="B73" s="12" t="s">
        <v>149</v>
      </c>
      <c r="C73" s="38">
        <v>0</v>
      </c>
      <c r="D73" s="59">
        <v>0</v>
      </c>
      <c r="E73" s="38">
        <v>1105</v>
      </c>
      <c r="F73" s="59">
        <v>746</v>
      </c>
      <c r="G73" s="38">
        <v>1146</v>
      </c>
      <c r="H73" s="59">
        <v>0</v>
      </c>
      <c r="I73" s="38">
        <v>0</v>
      </c>
      <c r="J73" s="59">
        <v>0</v>
      </c>
      <c r="K73" s="38">
        <v>0</v>
      </c>
      <c r="L73" s="59">
        <v>0</v>
      </c>
      <c r="M73" s="38">
        <v>0</v>
      </c>
      <c r="N73" s="59">
        <v>0</v>
      </c>
      <c r="O73" s="38">
        <v>0</v>
      </c>
      <c r="P73" s="59">
        <v>0</v>
      </c>
      <c r="Q73" s="98">
        <f t="shared" si="1"/>
        <v>2251</v>
      </c>
      <c r="R73" s="98">
        <f t="shared" si="1"/>
        <v>746</v>
      </c>
    </row>
    <row r="74" spans="1:18" x14ac:dyDescent="0.25">
      <c r="A74" s="100">
        <v>70</v>
      </c>
      <c r="B74" s="12" t="s">
        <v>150</v>
      </c>
      <c r="C74" s="38">
        <v>12921</v>
      </c>
      <c r="D74" s="59">
        <v>23695</v>
      </c>
      <c r="E74" s="38">
        <v>4584</v>
      </c>
      <c r="F74" s="59">
        <v>28422</v>
      </c>
      <c r="G74" s="38">
        <v>840</v>
      </c>
      <c r="H74" s="59">
        <v>151</v>
      </c>
      <c r="I74" s="38">
        <v>2017</v>
      </c>
      <c r="J74" s="59">
        <v>0</v>
      </c>
      <c r="K74" s="38">
        <v>0</v>
      </c>
      <c r="L74" s="59">
        <v>0</v>
      </c>
      <c r="M74" s="38">
        <v>0</v>
      </c>
      <c r="N74" s="59">
        <v>0</v>
      </c>
      <c r="O74" s="38">
        <v>0</v>
      </c>
      <c r="P74" s="59">
        <v>0</v>
      </c>
      <c r="Q74" s="98">
        <f t="shared" si="1"/>
        <v>20362</v>
      </c>
      <c r="R74" s="98">
        <f t="shared" si="1"/>
        <v>52268</v>
      </c>
    </row>
    <row r="75" spans="1:18" x14ac:dyDescent="0.25">
      <c r="A75" s="100">
        <v>71</v>
      </c>
      <c r="B75" s="12" t="s">
        <v>151</v>
      </c>
      <c r="C75" s="38">
        <v>0</v>
      </c>
      <c r="D75" s="59">
        <v>0</v>
      </c>
      <c r="E75" s="38">
        <v>4165</v>
      </c>
      <c r="F75" s="59">
        <v>5084</v>
      </c>
      <c r="G75" s="38">
        <v>1932</v>
      </c>
      <c r="H75" s="59">
        <v>2761</v>
      </c>
      <c r="I75" s="38">
        <v>0</v>
      </c>
      <c r="J75" s="59">
        <v>0</v>
      </c>
      <c r="K75" s="38">
        <v>0</v>
      </c>
      <c r="L75" s="59">
        <v>0</v>
      </c>
      <c r="M75" s="38">
        <v>0</v>
      </c>
      <c r="N75" s="59">
        <v>0</v>
      </c>
      <c r="O75" s="38">
        <v>0</v>
      </c>
      <c r="P75" s="59">
        <v>0</v>
      </c>
      <c r="Q75" s="98">
        <f t="shared" si="1"/>
        <v>6097</v>
      </c>
      <c r="R75" s="98">
        <f t="shared" si="1"/>
        <v>7845</v>
      </c>
    </row>
    <row r="76" spans="1:18" x14ac:dyDescent="0.25">
      <c r="A76" s="100">
        <v>72</v>
      </c>
      <c r="B76" s="12" t="s">
        <v>152</v>
      </c>
      <c r="C76" s="38">
        <v>10132</v>
      </c>
      <c r="D76" s="59">
        <v>23212</v>
      </c>
      <c r="E76" s="38">
        <v>55944</v>
      </c>
      <c r="F76" s="59">
        <v>29886</v>
      </c>
      <c r="G76" s="38">
        <v>12630</v>
      </c>
      <c r="H76" s="59">
        <v>2998</v>
      </c>
      <c r="I76" s="38">
        <v>0</v>
      </c>
      <c r="J76" s="59">
        <v>0</v>
      </c>
      <c r="K76" s="38">
        <v>0</v>
      </c>
      <c r="L76" s="59">
        <v>28</v>
      </c>
      <c r="M76" s="38">
        <v>0</v>
      </c>
      <c r="N76" s="59">
        <v>0</v>
      </c>
      <c r="O76" s="38">
        <v>0</v>
      </c>
      <c r="P76" s="59">
        <v>0</v>
      </c>
      <c r="Q76" s="98">
        <f t="shared" si="1"/>
        <v>78706</v>
      </c>
      <c r="R76" s="98">
        <f t="shared" si="1"/>
        <v>56124</v>
      </c>
    </row>
    <row r="77" spans="1:18" x14ac:dyDescent="0.25">
      <c r="A77" s="100">
        <v>73</v>
      </c>
      <c r="B77" s="12" t="s">
        <v>153</v>
      </c>
      <c r="C77" s="38">
        <v>28688</v>
      </c>
      <c r="D77" s="59">
        <v>7063</v>
      </c>
      <c r="E77" s="38">
        <v>1758</v>
      </c>
      <c r="F77" s="59">
        <v>2762</v>
      </c>
      <c r="G77" s="38">
        <v>1836</v>
      </c>
      <c r="H77" s="59">
        <v>36019</v>
      </c>
      <c r="I77" s="38">
        <v>0</v>
      </c>
      <c r="J77" s="59">
        <v>0</v>
      </c>
      <c r="K77" s="38">
        <v>59</v>
      </c>
      <c r="L77" s="59">
        <v>0</v>
      </c>
      <c r="M77" s="38">
        <v>0</v>
      </c>
      <c r="N77" s="59">
        <v>0</v>
      </c>
      <c r="O77" s="38">
        <v>0</v>
      </c>
      <c r="P77" s="59">
        <v>0</v>
      </c>
      <c r="Q77" s="98">
        <f t="shared" si="1"/>
        <v>32341</v>
      </c>
      <c r="R77" s="98">
        <f t="shared" si="1"/>
        <v>45844</v>
      </c>
    </row>
    <row r="78" spans="1:18" x14ac:dyDescent="0.25">
      <c r="A78" s="100">
        <v>74</v>
      </c>
      <c r="B78" s="12" t="s">
        <v>154</v>
      </c>
      <c r="C78" s="38">
        <v>92526</v>
      </c>
      <c r="D78" s="59">
        <v>0</v>
      </c>
      <c r="E78" s="38">
        <v>7241</v>
      </c>
      <c r="F78" s="59">
        <v>18705</v>
      </c>
      <c r="G78" s="38">
        <v>4930</v>
      </c>
      <c r="H78" s="59">
        <v>1963</v>
      </c>
      <c r="I78" s="38">
        <v>0</v>
      </c>
      <c r="J78" s="59">
        <v>85361</v>
      </c>
      <c r="K78" s="38">
        <v>3626</v>
      </c>
      <c r="L78" s="59">
        <v>12</v>
      </c>
      <c r="M78" s="38">
        <v>0</v>
      </c>
      <c r="N78" s="59">
        <v>0</v>
      </c>
      <c r="O78" s="38">
        <v>0</v>
      </c>
      <c r="P78" s="59">
        <v>0</v>
      </c>
      <c r="Q78" s="98">
        <f t="shared" si="1"/>
        <v>108323</v>
      </c>
      <c r="R78" s="98">
        <f t="shared" si="1"/>
        <v>106041</v>
      </c>
    </row>
    <row r="79" spans="1:18" x14ac:dyDescent="0.25">
      <c r="A79" s="100">
        <v>75</v>
      </c>
      <c r="B79" s="12" t="s">
        <v>155</v>
      </c>
      <c r="C79" s="38">
        <v>0</v>
      </c>
      <c r="D79" s="59">
        <v>0</v>
      </c>
      <c r="E79" s="38">
        <v>3917</v>
      </c>
      <c r="F79" s="59">
        <v>3035</v>
      </c>
      <c r="G79" s="38">
        <v>1411</v>
      </c>
      <c r="H79" s="59">
        <v>575</v>
      </c>
      <c r="I79" s="38">
        <v>0</v>
      </c>
      <c r="J79" s="59">
        <v>0</v>
      </c>
      <c r="K79" s="38">
        <v>0</v>
      </c>
      <c r="L79" s="59">
        <v>0</v>
      </c>
      <c r="M79" s="38">
        <v>0</v>
      </c>
      <c r="N79" s="59">
        <v>0</v>
      </c>
      <c r="O79" s="38">
        <v>0</v>
      </c>
      <c r="P79" s="59">
        <v>0</v>
      </c>
      <c r="Q79" s="98">
        <f t="shared" si="1"/>
        <v>5328</v>
      </c>
      <c r="R79" s="98">
        <f t="shared" si="1"/>
        <v>3610</v>
      </c>
    </row>
    <row r="80" spans="1:18" x14ac:dyDescent="0.25">
      <c r="A80" s="100">
        <v>76</v>
      </c>
      <c r="B80" s="12" t="s">
        <v>156</v>
      </c>
      <c r="C80" s="38">
        <v>684656</v>
      </c>
      <c r="D80" s="59">
        <v>928119</v>
      </c>
      <c r="E80" s="38">
        <v>34141</v>
      </c>
      <c r="F80" s="59">
        <v>10887</v>
      </c>
      <c r="G80" s="38">
        <v>8562</v>
      </c>
      <c r="H80" s="59">
        <v>39231</v>
      </c>
      <c r="I80" s="38">
        <v>0</v>
      </c>
      <c r="J80" s="59">
        <v>0</v>
      </c>
      <c r="K80" s="38">
        <v>0</v>
      </c>
      <c r="L80" s="59">
        <v>1336</v>
      </c>
      <c r="M80" s="38">
        <v>0</v>
      </c>
      <c r="N80" s="59">
        <v>0</v>
      </c>
      <c r="O80" s="38">
        <v>0</v>
      </c>
      <c r="P80" s="59">
        <v>0</v>
      </c>
      <c r="Q80" s="98">
        <f t="shared" si="1"/>
        <v>727359</v>
      </c>
      <c r="R80" s="98">
        <f t="shared" si="1"/>
        <v>979573</v>
      </c>
    </row>
    <row r="81" spans="1:18" x14ac:dyDescent="0.25">
      <c r="A81" s="100">
        <v>77</v>
      </c>
      <c r="B81" s="12" t="s">
        <v>157</v>
      </c>
      <c r="C81" s="38">
        <v>0</v>
      </c>
      <c r="D81" s="59">
        <v>0</v>
      </c>
      <c r="E81" s="38">
        <v>2497</v>
      </c>
      <c r="F81" s="59">
        <v>9067</v>
      </c>
      <c r="G81" s="38">
        <v>492</v>
      </c>
      <c r="H81" s="59">
        <v>873</v>
      </c>
      <c r="I81" s="38">
        <v>0</v>
      </c>
      <c r="J81" s="59">
        <v>0</v>
      </c>
      <c r="K81" s="38">
        <v>81</v>
      </c>
      <c r="L81" s="59">
        <v>1125</v>
      </c>
      <c r="M81" s="38">
        <v>0</v>
      </c>
      <c r="N81" s="59">
        <v>0</v>
      </c>
      <c r="O81" s="38">
        <v>0</v>
      </c>
      <c r="P81" s="59">
        <v>0</v>
      </c>
      <c r="Q81" s="98">
        <f t="shared" si="1"/>
        <v>3070</v>
      </c>
      <c r="R81" s="98">
        <f t="shared" si="1"/>
        <v>11065</v>
      </c>
    </row>
    <row r="82" spans="1:18" x14ac:dyDescent="0.25">
      <c r="A82" s="100">
        <v>78</v>
      </c>
      <c r="B82" s="12" t="s">
        <v>158</v>
      </c>
      <c r="C82" s="38">
        <v>304753</v>
      </c>
      <c r="D82" s="59">
        <v>453726</v>
      </c>
      <c r="E82" s="38">
        <v>53964</v>
      </c>
      <c r="F82" s="59">
        <v>60397</v>
      </c>
      <c r="G82" s="38">
        <v>65162</v>
      </c>
      <c r="H82" s="59">
        <v>81834</v>
      </c>
      <c r="I82" s="38">
        <v>10195</v>
      </c>
      <c r="J82" s="59">
        <v>0</v>
      </c>
      <c r="K82" s="38">
        <v>0</v>
      </c>
      <c r="L82" s="59">
        <v>0</v>
      </c>
      <c r="M82" s="38">
        <v>0</v>
      </c>
      <c r="N82" s="59">
        <v>0</v>
      </c>
      <c r="O82" s="38">
        <v>0</v>
      </c>
      <c r="P82" s="59">
        <v>0</v>
      </c>
      <c r="Q82" s="98">
        <f t="shared" si="1"/>
        <v>434074</v>
      </c>
      <c r="R82" s="98">
        <f t="shared" si="1"/>
        <v>595957</v>
      </c>
    </row>
    <row r="83" spans="1:18" x14ac:dyDescent="0.25">
      <c r="A83" s="100">
        <v>79</v>
      </c>
      <c r="B83" s="12" t="s">
        <v>159</v>
      </c>
      <c r="C83" s="38">
        <v>11719</v>
      </c>
      <c r="D83" s="59">
        <v>651</v>
      </c>
      <c r="E83" s="38">
        <v>2101</v>
      </c>
      <c r="F83" s="59">
        <v>12062</v>
      </c>
      <c r="G83" s="38">
        <v>6117</v>
      </c>
      <c r="H83" s="59">
        <v>1626</v>
      </c>
      <c r="I83" s="38">
        <v>0</v>
      </c>
      <c r="J83" s="59">
        <v>0</v>
      </c>
      <c r="K83" s="38">
        <v>0</v>
      </c>
      <c r="L83" s="59">
        <v>0</v>
      </c>
      <c r="M83" s="38">
        <v>0</v>
      </c>
      <c r="N83" s="59">
        <v>0</v>
      </c>
      <c r="O83" s="38">
        <v>0</v>
      </c>
      <c r="P83" s="59">
        <v>0</v>
      </c>
      <c r="Q83" s="98">
        <f t="shared" si="1"/>
        <v>19937</v>
      </c>
      <c r="R83" s="98">
        <f t="shared" si="1"/>
        <v>14339</v>
      </c>
    </row>
    <row r="84" spans="1:18" x14ac:dyDescent="0.25">
      <c r="A84" s="100">
        <v>80</v>
      </c>
      <c r="B84" s="12" t="s">
        <v>160</v>
      </c>
      <c r="C84" s="38">
        <v>0</v>
      </c>
      <c r="D84" s="59">
        <v>0</v>
      </c>
      <c r="E84" s="38">
        <v>3168</v>
      </c>
      <c r="F84" s="59">
        <v>201</v>
      </c>
      <c r="G84" s="38">
        <v>1195</v>
      </c>
      <c r="H84" s="59">
        <v>1493</v>
      </c>
      <c r="I84" s="38">
        <v>0</v>
      </c>
      <c r="J84" s="59">
        <v>0</v>
      </c>
      <c r="K84" s="38">
        <v>412</v>
      </c>
      <c r="L84" s="59">
        <v>0</v>
      </c>
      <c r="M84" s="38">
        <v>0</v>
      </c>
      <c r="N84" s="59">
        <v>0</v>
      </c>
      <c r="O84" s="38">
        <v>0</v>
      </c>
      <c r="P84" s="59">
        <v>0</v>
      </c>
      <c r="Q84" s="98">
        <f t="shared" si="1"/>
        <v>4775</v>
      </c>
      <c r="R84" s="98">
        <f t="shared" si="1"/>
        <v>1694</v>
      </c>
    </row>
    <row r="85" spans="1:18" x14ac:dyDescent="0.25">
      <c r="A85" s="100">
        <v>81</v>
      </c>
      <c r="B85" s="12" t="s">
        <v>161</v>
      </c>
      <c r="C85" s="38">
        <v>0</v>
      </c>
      <c r="D85" s="59">
        <v>0</v>
      </c>
      <c r="E85" s="38">
        <v>802</v>
      </c>
      <c r="F85" s="59">
        <v>7111</v>
      </c>
      <c r="G85" s="38">
        <v>0</v>
      </c>
      <c r="H85" s="59">
        <v>0</v>
      </c>
      <c r="I85" s="38">
        <v>0</v>
      </c>
      <c r="J85" s="59">
        <v>0</v>
      </c>
      <c r="K85" s="38">
        <v>0</v>
      </c>
      <c r="L85" s="59">
        <v>5261</v>
      </c>
      <c r="M85" s="38">
        <v>0</v>
      </c>
      <c r="N85" s="59">
        <v>0</v>
      </c>
      <c r="O85" s="38">
        <v>0</v>
      </c>
      <c r="P85" s="59">
        <v>0</v>
      </c>
      <c r="Q85" s="98">
        <f t="shared" ref="Q85:R128" si="2">+C85+E85+G85+I85+K85+M85+O85</f>
        <v>802</v>
      </c>
      <c r="R85" s="98">
        <f t="shared" si="2"/>
        <v>12372</v>
      </c>
    </row>
    <row r="86" spans="1:18" x14ac:dyDescent="0.25">
      <c r="A86" s="100">
        <v>82</v>
      </c>
      <c r="B86" s="12" t="s">
        <v>162</v>
      </c>
      <c r="C86" s="38">
        <v>1283342</v>
      </c>
      <c r="D86" s="59">
        <v>1281890</v>
      </c>
      <c r="E86" s="38">
        <v>8461</v>
      </c>
      <c r="F86" s="59">
        <v>7650</v>
      </c>
      <c r="G86" s="38">
        <v>51755</v>
      </c>
      <c r="H86" s="59">
        <v>73838</v>
      </c>
      <c r="I86" s="38">
        <v>0</v>
      </c>
      <c r="J86" s="59">
        <v>58</v>
      </c>
      <c r="K86" s="38">
        <v>0</v>
      </c>
      <c r="L86" s="59">
        <v>0</v>
      </c>
      <c r="M86" s="38">
        <v>0</v>
      </c>
      <c r="N86" s="59">
        <v>0</v>
      </c>
      <c r="O86" s="38">
        <v>0</v>
      </c>
      <c r="P86" s="59">
        <v>0</v>
      </c>
      <c r="Q86" s="98">
        <f t="shared" si="2"/>
        <v>1343558</v>
      </c>
      <c r="R86" s="98">
        <f t="shared" si="2"/>
        <v>1363436</v>
      </c>
    </row>
    <row r="87" spans="1:18" x14ac:dyDescent="0.25">
      <c r="A87" s="100">
        <v>83</v>
      </c>
      <c r="B87" s="12" t="s">
        <v>163</v>
      </c>
      <c r="C87" s="38">
        <v>58099</v>
      </c>
      <c r="D87" s="59">
        <v>256395</v>
      </c>
      <c r="E87" s="38">
        <v>4681</v>
      </c>
      <c r="F87" s="59">
        <v>8001</v>
      </c>
      <c r="G87" s="38">
        <v>29543</v>
      </c>
      <c r="H87" s="59">
        <v>11455</v>
      </c>
      <c r="I87" s="38">
        <v>0</v>
      </c>
      <c r="J87" s="59">
        <v>0</v>
      </c>
      <c r="K87" s="38">
        <v>0</v>
      </c>
      <c r="L87" s="59">
        <v>0</v>
      </c>
      <c r="M87" s="38">
        <v>0</v>
      </c>
      <c r="N87" s="59">
        <v>0</v>
      </c>
      <c r="O87" s="38">
        <v>0</v>
      </c>
      <c r="P87" s="59">
        <v>0</v>
      </c>
      <c r="Q87" s="98">
        <f t="shared" si="2"/>
        <v>92323</v>
      </c>
      <c r="R87" s="98">
        <f t="shared" si="2"/>
        <v>275851</v>
      </c>
    </row>
    <row r="88" spans="1:18" x14ac:dyDescent="0.25">
      <c r="A88" s="100">
        <v>84</v>
      </c>
      <c r="B88" s="12" t="s">
        <v>164</v>
      </c>
      <c r="C88" s="38">
        <v>61329</v>
      </c>
      <c r="D88" s="59">
        <v>79050</v>
      </c>
      <c r="E88" s="38">
        <v>7641</v>
      </c>
      <c r="F88" s="59">
        <v>8737</v>
      </c>
      <c r="G88" s="38">
        <v>2833</v>
      </c>
      <c r="H88" s="59">
        <v>2861</v>
      </c>
      <c r="I88" s="38">
        <v>0</v>
      </c>
      <c r="J88" s="59">
        <v>0</v>
      </c>
      <c r="K88" s="38">
        <v>11676</v>
      </c>
      <c r="L88" s="59">
        <v>9090</v>
      </c>
      <c r="M88" s="38">
        <v>0</v>
      </c>
      <c r="N88" s="59">
        <v>0</v>
      </c>
      <c r="O88" s="38">
        <v>0</v>
      </c>
      <c r="P88" s="59">
        <v>0</v>
      </c>
      <c r="Q88" s="98">
        <f t="shared" si="2"/>
        <v>83479</v>
      </c>
      <c r="R88" s="98">
        <f t="shared" si="2"/>
        <v>99738</v>
      </c>
    </row>
    <row r="89" spans="1:18" x14ac:dyDescent="0.25">
      <c r="A89" s="100">
        <v>85</v>
      </c>
      <c r="B89" s="12" t="s">
        <v>165</v>
      </c>
      <c r="C89" s="38">
        <v>47256</v>
      </c>
      <c r="D89" s="59">
        <v>33725</v>
      </c>
      <c r="E89" s="38">
        <v>6695</v>
      </c>
      <c r="F89" s="59">
        <v>8096</v>
      </c>
      <c r="G89" s="38">
        <v>0</v>
      </c>
      <c r="H89" s="59">
        <v>10694</v>
      </c>
      <c r="I89" s="38">
        <v>0</v>
      </c>
      <c r="J89" s="59">
        <v>0</v>
      </c>
      <c r="K89" s="38">
        <v>499</v>
      </c>
      <c r="L89" s="59">
        <v>591</v>
      </c>
      <c r="M89" s="38">
        <v>0</v>
      </c>
      <c r="N89" s="59">
        <v>0</v>
      </c>
      <c r="O89" s="38">
        <v>0</v>
      </c>
      <c r="P89" s="59">
        <v>0</v>
      </c>
      <c r="Q89" s="98">
        <f t="shared" si="2"/>
        <v>54450</v>
      </c>
      <c r="R89" s="98">
        <f t="shared" si="2"/>
        <v>53106</v>
      </c>
    </row>
    <row r="90" spans="1:18" x14ac:dyDescent="0.25">
      <c r="A90" s="100">
        <v>86</v>
      </c>
      <c r="B90" s="12" t="s">
        <v>166</v>
      </c>
      <c r="C90" s="38">
        <v>475338</v>
      </c>
      <c r="D90" s="59">
        <v>616753</v>
      </c>
      <c r="E90" s="38">
        <v>93815</v>
      </c>
      <c r="F90" s="59">
        <v>40272</v>
      </c>
      <c r="G90" s="38">
        <v>10625</v>
      </c>
      <c r="H90" s="59">
        <v>18387</v>
      </c>
      <c r="I90" s="38">
        <v>0</v>
      </c>
      <c r="J90" s="59">
        <v>0</v>
      </c>
      <c r="K90" s="38">
        <v>0</v>
      </c>
      <c r="L90" s="59">
        <v>0</v>
      </c>
      <c r="M90" s="38">
        <v>0</v>
      </c>
      <c r="N90" s="59">
        <v>0</v>
      </c>
      <c r="O90" s="38">
        <v>0</v>
      </c>
      <c r="P90" s="59">
        <v>0</v>
      </c>
      <c r="Q90" s="98">
        <f t="shared" si="2"/>
        <v>579778</v>
      </c>
      <c r="R90" s="98">
        <f t="shared" si="2"/>
        <v>675412</v>
      </c>
    </row>
    <row r="91" spans="1:18" x14ac:dyDescent="0.25">
      <c r="A91" s="100">
        <v>87</v>
      </c>
      <c r="B91" s="12" t="s">
        <v>167</v>
      </c>
      <c r="C91" s="38">
        <v>0</v>
      </c>
      <c r="D91" s="59">
        <v>24052</v>
      </c>
      <c r="E91" s="38">
        <v>2313</v>
      </c>
      <c r="F91" s="59">
        <v>3412</v>
      </c>
      <c r="G91" s="38">
        <v>0</v>
      </c>
      <c r="H91" s="59">
        <v>73</v>
      </c>
      <c r="I91" s="38">
        <v>0</v>
      </c>
      <c r="J91" s="59">
        <v>0</v>
      </c>
      <c r="K91" s="38">
        <v>0</v>
      </c>
      <c r="L91" s="59">
        <v>0</v>
      </c>
      <c r="M91" s="38">
        <v>0</v>
      </c>
      <c r="N91" s="59">
        <v>0</v>
      </c>
      <c r="O91" s="38">
        <v>0</v>
      </c>
      <c r="P91" s="59">
        <v>0</v>
      </c>
      <c r="Q91" s="98">
        <f t="shared" si="2"/>
        <v>2313</v>
      </c>
      <c r="R91" s="98">
        <f t="shared" si="2"/>
        <v>27537</v>
      </c>
    </row>
    <row r="92" spans="1:18" x14ac:dyDescent="0.25">
      <c r="A92" s="100">
        <v>88</v>
      </c>
      <c r="B92" s="12" t="s">
        <v>168</v>
      </c>
      <c r="C92" s="38">
        <v>0</v>
      </c>
      <c r="D92" s="59">
        <v>62911</v>
      </c>
      <c r="E92" s="38">
        <v>5615</v>
      </c>
      <c r="F92" s="59">
        <v>10045</v>
      </c>
      <c r="G92" s="38">
        <v>0</v>
      </c>
      <c r="H92" s="59">
        <v>0</v>
      </c>
      <c r="I92" s="38">
        <v>40475</v>
      </c>
      <c r="J92" s="59">
        <v>0</v>
      </c>
      <c r="K92" s="38">
        <v>0</v>
      </c>
      <c r="L92" s="59">
        <v>0</v>
      </c>
      <c r="M92" s="38">
        <v>0</v>
      </c>
      <c r="N92" s="59">
        <v>0</v>
      </c>
      <c r="O92" s="38">
        <v>0</v>
      </c>
      <c r="P92" s="59">
        <v>0</v>
      </c>
      <c r="Q92" s="98">
        <f t="shared" si="2"/>
        <v>46090</v>
      </c>
      <c r="R92" s="98">
        <f t="shared" si="2"/>
        <v>72956</v>
      </c>
    </row>
    <row r="93" spans="1:18" x14ac:dyDescent="0.25">
      <c r="A93" s="100">
        <v>89</v>
      </c>
      <c r="B93" s="12" t="s">
        <v>169</v>
      </c>
      <c r="C93" s="38">
        <v>0</v>
      </c>
      <c r="D93" s="59">
        <v>22912</v>
      </c>
      <c r="E93" s="38">
        <v>413</v>
      </c>
      <c r="F93" s="59">
        <v>711</v>
      </c>
      <c r="G93" s="38">
        <v>0</v>
      </c>
      <c r="H93" s="59">
        <v>0</v>
      </c>
      <c r="I93" s="38">
        <v>0</v>
      </c>
      <c r="J93" s="59">
        <v>0</v>
      </c>
      <c r="K93" s="38">
        <v>0</v>
      </c>
      <c r="L93" s="59">
        <v>0</v>
      </c>
      <c r="M93" s="38">
        <v>0</v>
      </c>
      <c r="N93" s="59">
        <v>0</v>
      </c>
      <c r="O93" s="38">
        <v>0</v>
      </c>
      <c r="P93" s="59">
        <v>0</v>
      </c>
      <c r="Q93" s="98">
        <f t="shared" si="2"/>
        <v>413</v>
      </c>
      <c r="R93" s="98">
        <f t="shared" si="2"/>
        <v>23623</v>
      </c>
    </row>
    <row r="94" spans="1:18" x14ac:dyDescent="0.25">
      <c r="A94" s="100">
        <v>90</v>
      </c>
      <c r="B94" s="12" t="s">
        <v>170</v>
      </c>
      <c r="C94" s="38">
        <v>0</v>
      </c>
      <c r="D94" s="59">
        <v>0</v>
      </c>
      <c r="E94" s="38">
        <v>3047</v>
      </c>
      <c r="F94" s="59">
        <v>1887</v>
      </c>
      <c r="G94" s="38">
        <v>0</v>
      </c>
      <c r="H94" s="59">
        <v>0</v>
      </c>
      <c r="I94" s="38">
        <v>0</v>
      </c>
      <c r="J94" s="59">
        <v>0</v>
      </c>
      <c r="K94" s="38">
        <v>0</v>
      </c>
      <c r="L94" s="59">
        <v>0</v>
      </c>
      <c r="M94" s="38">
        <v>0</v>
      </c>
      <c r="N94" s="59">
        <v>0</v>
      </c>
      <c r="O94" s="38">
        <v>0</v>
      </c>
      <c r="P94" s="59">
        <v>0</v>
      </c>
      <c r="Q94" s="98">
        <f t="shared" si="2"/>
        <v>3047</v>
      </c>
      <c r="R94" s="98">
        <f t="shared" si="2"/>
        <v>1887</v>
      </c>
    </row>
    <row r="95" spans="1:18" x14ac:dyDescent="0.25">
      <c r="A95" s="100">
        <v>91</v>
      </c>
      <c r="B95" s="12" t="s">
        <v>171</v>
      </c>
      <c r="C95" s="38">
        <v>550080</v>
      </c>
      <c r="D95" s="59">
        <v>886479</v>
      </c>
      <c r="E95" s="38">
        <v>28535</v>
      </c>
      <c r="F95" s="59">
        <v>17714</v>
      </c>
      <c r="G95" s="38">
        <v>6584</v>
      </c>
      <c r="H95" s="59">
        <v>3941</v>
      </c>
      <c r="I95" s="38">
        <v>0</v>
      </c>
      <c r="J95" s="59">
        <v>0</v>
      </c>
      <c r="K95" s="38">
        <v>0</v>
      </c>
      <c r="L95" s="59">
        <v>0</v>
      </c>
      <c r="M95" s="38">
        <v>0</v>
      </c>
      <c r="N95" s="59">
        <v>0</v>
      </c>
      <c r="O95" s="38">
        <v>0</v>
      </c>
      <c r="P95" s="59">
        <v>0</v>
      </c>
      <c r="Q95" s="98">
        <f t="shared" si="2"/>
        <v>585199</v>
      </c>
      <c r="R95" s="98">
        <f t="shared" si="2"/>
        <v>908134</v>
      </c>
    </row>
    <row r="96" spans="1:18" x14ac:dyDescent="0.25">
      <c r="A96" s="100">
        <v>92</v>
      </c>
      <c r="B96" s="12" t="s">
        <v>172</v>
      </c>
      <c r="C96" s="38">
        <v>37745</v>
      </c>
      <c r="D96" s="59">
        <v>0</v>
      </c>
      <c r="E96" s="38">
        <v>11609</v>
      </c>
      <c r="F96" s="59">
        <v>12225</v>
      </c>
      <c r="G96" s="38">
        <v>0</v>
      </c>
      <c r="H96" s="59">
        <v>1512</v>
      </c>
      <c r="I96" s="38">
        <v>0</v>
      </c>
      <c r="J96" s="59">
        <v>0</v>
      </c>
      <c r="K96" s="38">
        <v>0</v>
      </c>
      <c r="L96" s="59">
        <v>43078</v>
      </c>
      <c r="M96" s="38">
        <v>0</v>
      </c>
      <c r="N96" s="59">
        <v>0</v>
      </c>
      <c r="O96" s="38">
        <v>0</v>
      </c>
      <c r="P96" s="59">
        <v>0</v>
      </c>
      <c r="Q96" s="98">
        <f t="shared" si="2"/>
        <v>49354</v>
      </c>
      <c r="R96" s="98">
        <f t="shared" si="2"/>
        <v>56815</v>
      </c>
    </row>
    <row r="97" spans="1:18" x14ac:dyDescent="0.25">
      <c r="A97" s="100">
        <v>93</v>
      </c>
      <c r="B97" s="12" t="s">
        <v>173</v>
      </c>
      <c r="C97" s="38">
        <v>0</v>
      </c>
      <c r="D97" s="59">
        <v>0</v>
      </c>
      <c r="E97" s="38">
        <v>3962</v>
      </c>
      <c r="F97" s="59">
        <v>4035</v>
      </c>
      <c r="G97" s="38">
        <v>783</v>
      </c>
      <c r="H97" s="59">
        <v>1622</v>
      </c>
      <c r="I97" s="38">
        <v>0</v>
      </c>
      <c r="J97" s="59">
        <v>0</v>
      </c>
      <c r="K97" s="38">
        <v>0</v>
      </c>
      <c r="L97" s="59">
        <v>0</v>
      </c>
      <c r="M97" s="38">
        <v>0</v>
      </c>
      <c r="N97" s="59">
        <v>487</v>
      </c>
      <c r="O97" s="38">
        <v>0</v>
      </c>
      <c r="P97" s="59">
        <v>0</v>
      </c>
      <c r="Q97" s="98">
        <f t="shared" si="2"/>
        <v>4745</v>
      </c>
      <c r="R97" s="98">
        <f t="shared" si="2"/>
        <v>6144</v>
      </c>
    </row>
    <row r="98" spans="1:18" x14ac:dyDescent="0.25">
      <c r="A98" s="100">
        <v>94</v>
      </c>
      <c r="B98" s="12" t="s">
        <v>174</v>
      </c>
      <c r="C98" s="38">
        <v>8334</v>
      </c>
      <c r="D98" s="59">
        <v>13134</v>
      </c>
      <c r="E98" s="38">
        <v>17960</v>
      </c>
      <c r="F98" s="59">
        <v>15637</v>
      </c>
      <c r="G98" s="38">
        <v>11102</v>
      </c>
      <c r="H98" s="59">
        <v>22981</v>
      </c>
      <c r="I98" s="38">
        <v>0</v>
      </c>
      <c r="J98" s="59">
        <v>0</v>
      </c>
      <c r="K98" s="38">
        <v>0</v>
      </c>
      <c r="L98" s="59">
        <v>0</v>
      </c>
      <c r="M98" s="38">
        <v>0</v>
      </c>
      <c r="N98" s="59">
        <v>0</v>
      </c>
      <c r="O98" s="38">
        <v>0</v>
      </c>
      <c r="P98" s="59">
        <v>0</v>
      </c>
      <c r="Q98" s="98">
        <f t="shared" si="2"/>
        <v>37396</v>
      </c>
      <c r="R98" s="98">
        <f t="shared" si="2"/>
        <v>51752</v>
      </c>
    </row>
    <row r="99" spans="1:18" x14ac:dyDescent="0.25">
      <c r="A99" s="100">
        <v>95</v>
      </c>
      <c r="B99" s="12" t="s">
        <v>175</v>
      </c>
      <c r="C99" s="38">
        <v>813430</v>
      </c>
      <c r="D99" s="59">
        <v>1225714</v>
      </c>
      <c r="E99" s="38">
        <v>4064</v>
      </c>
      <c r="F99" s="59">
        <v>1792</v>
      </c>
      <c r="G99" s="38">
        <v>15066</v>
      </c>
      <c r="H99" s="59">
        <v>5532</v>
      </c>
      <c r="I99" s="38">
        <v>0</v>
      </c>
      <c r="J99" s="59">
        <v>0</v>
      </c>
      <c r="K99" s="38">
        <v>0</v>
      </c>
      <c r="L99" s="59">
        <v>0</v>
      </c>
      <c r="M99" s="38">
        <v>0</v>
      </c>
      <c r="N99" s="59">
        <v>0</v>
      </c>
      <c r="O99" s="38">
        <v>0</v>
      </c>
      <c r="P99" s="59">
        <v>0</v>
      </c>
      <c r="Q99" s="98">
        <f t="shared" si="2"/>
        <v>832560</v>
      </c>
      <c r="R99" s="98">
        <f t="shared" si="2"/>
        <v>1233038</v>
      </c>
    </row>
    <row r="100" spans="1:18" x14ac:dyDescent="0.25">
      <c r="A100" s="100">
        <v>96</v>
      </c>
      <c r="B100" s="12" t="s">
        <v>176</v>
      </c>
      <c r="C100" s="38">
        <v>21459</v>
      </c>
      <c r="D100" s="59">
        <v>50068</v>
      </c>
      <c r="E100" s="38">
        <v>5009</v>
      </c>
      <c r="F100" s="59">
        <v>10875</v>
      </c>
      <c r="G100" s="38">
        <v>0</v>
      </c>
      <c r="H100" s="59">
        <v>1795</v>
      </c>
      <c r="I100" s="38">
        <v>0</v>
      </c>
      <c r="J100" s="59">
        <v>0</v>
      </c>
      <c r="K100" s="38">
        <v>0</v>
      </c>
      <c r="L100" s="59">
        <v>3800</v>
      </c>
      <c r="M100" s="38">
        <v>0</v>
      </c>
      <c r="N100" s="59">
        <v>0</v>
      </c>
      <c r="O100" s="38">
        <v>0</v>
      </c>
      <c r="P100" s="59">
        <v>0</v>
      </c>
      <c r="Q100" s="98">
        <f t="shared" si="2"/>
        <v>26468</v>
      </c>
      <c r="R100" s="98">
        <f t="shared" si="2"/>
        <v>66538</v>
      </c>
    </row>
    <row r="101" spans="1:18" x14ac:dyDescent="0.25">
      <c r="A101" s="100">
        <v>97</v>
      </c>
      <c r="B101" s="12" t="s">
        <v>177</v>
      </c>
      <c r="C101" s="38">
        <v>213</v>
      </c>
      <c r="D101" s="59">
        <v>0</v>
      </c>
      <c r="E101" s="38">
        <v>5346</v>
      </c>
      <c r="F101" s="59">
        <v>7921</v>
      </c>
      <c r="G101" s="38">
        <v>2566</v>
      </c>
      <c r="H101" s="59">
        <v>0</v>
      </c>
      <c r="I101" s="38">
        <v>0</v>
      </c>
      <c r="J101" s="59">
        <v>0</v>
      </c>
      <c r="K101" s="38">
        <v>0</v>
      </c>
      <c r="L101" s="59">
        <v>0</v>
      </c>
      <c r="M101" s="38">
        <v>0</v>
      </c>
      <c r="N101" s="59">
        <v>0</v>
      </c>
      <c r="O101" s="38">
        <v>0</v>
      </c>
      <c r="P101" s="59">
        <v>0</v>
      </c>
      <c r="Q101" s="98">
        <f t="shared" si="2"/>
        <v>8125</v>
      </c>
      <c r="R101" s="98">
        <f t="shared" si="2"/>
        <v>7921</v>
      </c>
    </row>
    <row r="102" spans="1:18" x14ac:dyDescent="0.25">
      <c r="A102" s="100">
        <v>98</v>
      </c>
      <c r="B102" s="12" t="s">
        <v>178</v>
      </c>
      <c r="C102" s="38">
        <v>312916</v>
      </c>
      <c r="D102" s="59">
        <v>109327</v>
      </c>
      <c r="E102" s="38">
        <v>15858</v>
      </c>
      <c r="F102" s="59">
        <v>20699</v>
      </c>
      <c r="G102" s="38">
        <v>295</v>
      </c>
      <c r="H102" s="59">
        <v>1176</v>
      </c>
      <c r="I102" s="38">
        <v>16454</v>
      </c>
      <c r="J102" s="59">
        <v>0</v>
      </c>
      <c r="K102" s="38">
        <v>4848</v>
      </c>
      <c r="L102" s="59">
        <v>2805</v>
      </c>
      <c r="M102" s="38">
        <v>0</v>
      </c>
      <c r="N102" s="59">
        <v>0</v>
      </c>
      <c r="O102" s="38">
        <v>0</v>
      </c>
      <c r="P102" s="59">
        <v>0</v>
      </c>
      <c r="Q102" s="98">
        <f t="shared" si="2"/>
        <v>350371</v>
      </c>
      <c r="R102" s="98">
        <f t="shared" si="2"/>
        <v>134007</v>
      </c>
    </row>
    <row r="103" spans="1:18" x14ac:dyDescent="0.25">
      <c r="A103" s="100">
        <v>99</v>
      </c>
      <c r="B103" s="12" t="s">
        <v>179</v>
      </c>
      <c r="C103" s="38">
        <v>0</v>
      </c>
      <c r="D103" s="59">
        <v>2526</v>
      </c>
      <c r="E103" s="38">
        <v>2374</v>
      </c>
      <c r="F103" s="59">
        <v>2296</v>
      </c>
      <c r="G103" s="38">
        <v>2584</v>
      </c>
      <c r="H103" s="59">
        <v>1827</v>
      </c>
      <c r="I103" s="38">
        <v>0</v>
      </c>
      <c r="J103" s="59">
        <v>0</v>
      </c>
      <c r="K103" s="38">
        <v>6</v>
      </c>
      <c r="L103" s="59">
        <v>6</v>
      </c>
      <c r="M103" s="38">
        <v>0</v>
      </c>
      <c r="N103" s="59">
        <v>0</v>
      </c>
      <c r="O103" s="38">
        <v>0</v>
      </c>
      <c r="P103" s="59">
        <v>0</v>
      </c>
      <c r="Q103" s="98">
        <f t="shared" si="2"/>
        <v>4964</v>
      </c>
      <c r="R103" s="98">
        <f t="shared" si="2"/>
        <v>6655</v>
      </c>
    </row>
    <row r="104" spans="1:18" x14ac:dyDescent="0.25">
      <c r="A104" s="100">
        <v>100</v>
      </c>
      <c r="B104" s="12" t="s">
        <v>180</v>
      </c>
      <c r="C104" s="38">
        <v>0</v>
      </c>
      <c r="D104" s="59">
        <v>314</v>
      </c>
      <c r="E104" s="38">
        <v>2172</v>
      </c>
      <c r="F104" s="59">
        <v>1210</v>
      </c>
      <c r="G104" s="38">
        <v>1001</v>
      </c>
      <c r="H104" s="59">
        <v>1119</v>
      </c>
      <c r="I104" s="38">
        <v>0</v>
      </c>
      <c r="J104" s="59">
        <v>0</v>
      </c>
      <c r="K104" s="38">
        <v>2817</v>
      </c>
      <c r="L104" s="59">
        <v>108</v>
      </c>
      <c r="M104" s="38">
        <v>0</v>
      </c>
      <c r="N104" s="59">
        <v>0</v>
      </c>
      <c r="O104" s="38">
        <v>0</v>
      </c>
      <c r="P104" s="59">
        <v>0</v>
      </c>
      <c r="Q104" s="98">
        <f t="shared" si="2"/>
        <v>5990</v>
      </c>
      <c r="R104" s="98">
        <f t="shared" si="2"/>
        <v>2751</v>
      </c>
    </row>
    <row r="105" spans="1:18" x14ac:dyDescent="0.25">
      <c r="A105" s="100">
        <v>101</v>
      </c>
      <c r="B105" s="12" t="s">
        <v>181</v>
      </c>
      <c r="C105" s="38">
        <v>303824</v>
      </c>
      <c r="D105" s="59">
        <v>293675</v>
      </c>
      <c r="E105" s="38">
        <v>18121</v>
      </c>
      <c r="F105" s="59">
        <v>45717</v>
      </c>
      <c r="G105" s="38">
        <v>12521</v>
      </c>
      <c r="H105" s="59">
        <v>14956</v>
      </c>
      <c r="I105" s="38">
        <v>0</v>
      </c>
      <c r="J105" s="59">
        <v>0</v>
      </c>
      <c r="K105" s="38">
        <v>841</v>
      </c>
      <c r="L105" s="59">
        <v>5774</v>
      </c>
      <c r="M105" s="38">
        <v>0</v>
      </c>
      <c r="N105" s="59">
        <v>0</v>
      </c>
      <c r="O105" s="38">
        <v>0</v>
      </c>
      <c r="P105" s="59">
        <v>0</v>
      </c>
      <c r="Q105" s="98">
        <f t="shared" si="2"/>
        <v>335307</v>
      </c>
      <c r="R105" s="98">
        <f t="shared" si="2"/>
        <v>360122</v>
      </c>
    </row>
    <row r="106" spans="1:18" x14ac:dyDescent="0.25">
      <c r="A106" s="100">
        <v>102</v>
      </c>
      <c r="B106" s="12" t="s">
        <v>182</v>
      </c>
      <c r="C106" s="38">
        <v>178</v>
      </c>
      <c r="D106" s="59">
        <v>206</v>
      </c>
      <c r="E106" s="38">
        <v>5647</v>
      </c>
      <c r="F106" s="59">
        <v>2492</v>
      </c>
      <c r="G106" s="38">
        <v>1064</v>
      </c>
      <c r="H106" s="59">
        <v>0</v>
      </c>
      <c r="I106" s="38">
        <v>0</v>
      </c>
      <c r="J106" s="59">
        <v>0</v>
      </c>
      <c r="K106" s="38">
        <v>38</v>
      </c>
      <c r="L106" s="59">
        <v>0</v>
      </c>
      <c r="M106" s="38">
        <v>0</v>
      </c>
      <c r="N106" s="59">
        <v>0</v>
      </c>
      <c r="O106" s="38">
        <v>0</v>
      </c>
      <c r="P106" s="59">
        <v>0</v>
      </c>
      <c r="Q106" s="98">
        <f t="shared" si="2"/>
        <v>6927</v>
      </c>
      <c r="R106" s="98">
        <f t="shared" si="2"/>
        <v>2698</v>
      </c>
    </row>
    <row r="107" spans="1:18" x14ac:dyDescent="0.25">
      <c r="A107" s="100">
        <v>103</v>
      </c>
      <c r="B107" s="12" t="s">
        <v>183</v>
      </c>
      <c r="C107" s="38">
        <v>352841</v>
      </c>
      <c r="D107" s="59">
        <v>487724</v>
      </c>
      <c r="E107" s="38">
        <v>89788</v>
      </c>
      <c r="F107" s="59">
        <v>69331</v>
      </c>
      <c r="G107" s="38">
        <v>39052</v>
      </c>
      <c r="H107" s="59">
        <v>25437</v>
      </c>
      <c r="I107" s="38">
        <v>2955</v>
      </c>
      <c r="J107" s="59">
        <v>0</v>
      </c>
      <c r="K107" s="38">
        <v>945</v>
      </c>
      <c r="L107" s="59">
        <v>767</v>
      </c>
      <c r="M107" s="38">
        <v>0</v>
      </c>
      <c r="N107" s="59">
        <v>0</v>
      </c>
      <c r="O107" s="38">
        <v>0</v>
      </c>
      <c r="P107" s="59">
        <v>0</v>
      </c>
      <c r="Q107" s="98">
        <f t="shared" si="2"/>
        <v>485581</v>
      </c>
      <c r="R107" s="98">
        <f t="shared" si="2"/>
        <v>583259</v>
      </c>
    </row>
    <row r="108" spans="1:18" x14ac:dyDescent="0.25">
      <c r="A108" s="100">
        <v>104</v>
      </c>
      <c r="B108" s="12" t="s">
        <v>184</v>
      </c>
      <c r="C108" s="38">
        <v>1810</v>
      </c>
      <c r="D108" s="59">
        <v>2368</v>
      </c>
      <c r="E108" s="38">
        <v>2584</v>
      </c>
      <c r="F108" s="59">
        <v>1220</v>
      </c>
      <c r="G108" s="38">
        <v>794</v>
      </c>
      <c r="H108" s="59">
        <v>0</v>
      </c>
      <c r="I108" s="38">
        <v>0</v>
      </c>
      <c r="J108" s="59">
        <v>0</v>
      </c>
      <c r="K108" s="38">
        <v>135</v>
      </c>
      <c r="L108" s="59">
        <v>26</v>
      </c>
      <c r="M108" s="38">
        <v>724</v>
      </c>
      <c r="N108" s="59">
        <v>1464</v>
      </c>
      <c r="O108" s="38">
        <v>0</v>
      </c>
      <c r="P108" s="59">
        <v>0</v>
      </c>
      <c r="Q108" s="98">
        <f t="shared" si="2"/>
        <v>6047</v>
      </c>
      <c r="R108" s="98">
        <f t="shared" si="2"/>
        <v>5078</v>
      </c>
    </row>
    <row r="109" spans="1:18" x14ac:dyDescent="0.25">
      <c r="A109" s="100">
        <v>105</v>
      </c>
      <c r="B109" s="12" t="s">
        <v>185</v>
      </c>
      <c r="C109" s="38">
        <v>0</v>
      </c>
      <c r="D109" s="59">
        <v>0</v>
      </c>
      <c r="E109" s="38">
        <v>1962</v>
      </c>
      <c r="F109" s="59">
        <v>1812</v>
      </c>
      <c r="G109" s="38">
        <v>1640</v>
      </c>
      <c r="H109" s="59">
        <v>1897</v>
      </c>
      <c r="I109" s="38">
        <v>0</v>
      </c>
      <c r="J109" s="59">
        <v>0</v>
      </c>
      <c r="K109" s="38">
        <v>30</v>
      </c>
      <c r="L109" s="59">
        <v>267</v>
      </c>
      <c r="M109" s="38">
        <v>0</v>
      </c>
      <c r="N109" s="59">
        <v>0</v>
      </c>
      <c r="O109" s="38">
        <v>0</v>
      </c>
      <c r="P109" s="59">
        <v>0</v>
      </c>
      <c r="Q109" s="98">
        <f t="shared" si="2"/>
        <v>3632</v>
      </c>
      <c r="R109" s="98">
        <f t="shared" si="2"/>
        <v>3976</v>
      </c>
    </row>
    <row r="110" spans="1:18" x14ac:dyDescent="0.25">
      <c r="A110" s="100">
        <v>106</v>
      </c>
      <c r="B110" s="12" t="s">
        <v>186</v>
      </c>
      <c r="C110" s="38">
        <v>156935</v>
      </c>
      <c r="D110" s="59">
        <v>170518</v>
      </c>
      <c r="E110" s="38">
        <v>2158</v>
      </c>
      <c r="F110" s="59">
        <v>2215</v>
      </c>
      <c r="G110" s="38">
        <v>4689</v>
      </c>
      <c r="H110" s="59">
        <v>6571</v>
      </c>
      <c r="I110" s="38">
        <v>1895</v>
      </c>
      <c r="J110" s="59">
        <v>0</v>
      </c>
      <c r="K110" s="38">
        <v>18</v>
      </c>
      <c r="L110" s="59">
        <v>173</v>
      </c>
      <c r="M110" s="38">
        <v>0</v>
      </c>
      <c r="N110" s="59">
        <v>0</v>
      </c>
      <c r="O110" s="38">
        <v>0</v>
      </c>
      <c r="P110" s="59">
        <v>0</v>
      </c>
      <c r="Q110" s="98">
        <f t="shared" si="2"/>
        <v>165695</v>
      </c>
      <c r="R110" s="98">
        <f t="shared" si="2"/>
        <v>179477</v>
      </c>
    </row>
    <row r="111" spans="1:18" x14ac:dyDescent="0.25">
      <c r="A111" s="100">
        <v>107</v>
      </c>
      <c r="B111" s="12" t="s">
        <v>187</v>
      </c>
      <c r="C111" s="38">
        <v>5469</v>
      </c>
      <c r="D111" s="59">
        <v>17136</v>
      </c>
      <c r="E111" s="38">
        <v>16308</v>
      </c>
      <c r="F111" s="59">
        <v>16500</v>
      </c>
      <c r="G111" s="38">
        <v>7983</v>
      </c>
      <c r="H111" s="59">
        <v>2342</v>
      </c>
      <c r="I111" s="38">
        <v>330</v>
      </c>
      <c r="J111" s="59">
        <v>0</v>
      </c>
      <c r="K111" s="38">
        <v>15</v>
      </c>
      <c r="L111" s="59">
        <v>11</v>
      </c>
      <c r="M111" s="38">
        <v>0</v>
      </c>
      <c r="N111" s="59">
        <v>0</v>
      </c>
      <c r="O111" s="38">
        <v>0</v>
      </c>
      <c r="P111" s="59">
        <v>0</v>
      </c>
      <c r="Q111" s="98">
        <f t="shared" si="2"/>
        <v>30105</v>
      </c>
      <c r="R111" s="98">
        <f t="shared" si="2"/>
        <v>35989</v>
      </c>
    </row>
    <row r="112" spans="1:18" x14ac:dyDescent="0.25">
      <c r="A112" s="100">
        <v>108</v>
      </c>
      <c r="B112" s="12" t="s">
        <v>188</v>
      </c>
      <c r="C112" s="38">
        <v>21446</v>
      </c>
      <c r="D112" s="59">
        <v>27252</v>
      </c>
      <c r="E112" s="38">
        <v>2133</v>
      </c>
      <c r="F112" s="59">
        <v>2563</v>
      </c>
      <c r="G112" s="38">
        <v>3376</v>
      </c>
      <c r="H112" s="59">
        <v>10452</v>
      </c>
      <c r="I112" s="38">
        <v>33</v>
      </c>
      <c r="J112" s="59">
        <v>40</v>
      </c>
      <c r="K112" s="38">
        <v>634</v>
      </c>
      <c r="L112" s="59">
        <v>205</v>
      </c>
      <c r="M112" s="38">
        <v>0</v>
      </c>
      <c r="N112" s="59">
        <v>0</v>
      </c>
      <c r="O112" s="38">
        <v>0</v>
      </c>
      <c r="P112" s="59">
        <v>0</v>
      </c>
      <c r="Q112" s="98">
        <f t="shared" si="2"/>
        <v>27622</v>
      </c>
      <c r="R112" s="98">
        <f t="shared" si="2"/>
        <v>40512</v>
      </c>
    </row>
    <row r="113" spans="1:18" x14ac:dyDescent="0.25">
      <c r="A113" s="100">
        <v>109</v>
      </c>
      <c r="B113" s="12" t="s">
        <v>189</v>
      </c>
      <c r="C113" s="38">
        <v>0</v>
      </c>
      <c r="D113" s="59">
        <v>0</v>
      </c>
      <c r="E113" s="38">
        <v>2847</v>
      </c>
      <c r="F113" s="59">
        <v>5733</v>
      </c>
      <c r="G113" s="38">
        <v>6395</v>
      </c>
      <c r="H113" s="59">
        <v>0</v>
      </c>
      <c r="I113" s="38">
        <v>0</v>
      </c>
      <c r="J113" s="59">
        <v>0</v>
      </c>
      <c r="K113" s="38">
        <v>0</v>
      </c>
      <c r="L113" s="59">
        <v>110</v>
      </c>
      <c r="M113" s="38">
        <v>0</v>
      </c>
      <c r="N113" s="59">
        <v>0</v>
      </c>
      <c r="O113" s="38">
        <v>0</v>
      </c>
      <c r="P113" s="59">
        <v>0</v>
      </c>
      <c r="Q113" s="98">
        <f t="shared" si="2"/>
        <v>9242</v>
      </c>
      <c r="R113" s="98">
        <f t="shared" si="2"/>
        <v>5843</v>
      </c>
    </row>
    <row r="114" spans="1:18" x14ac:dyDescent="0.25">
      <c r="A114" s="100">
        <v>110</v>
      </c>
      <c r="B114" s="12" t="s">
        <v>190</v>
      </c>
      <c r="C114" s="38">
        <v>0</v>
      </c>
      <c r="D114" s="59">
        <v>0</v>
      </c>
      <c r="E114" s="38">
        <v>4533</v>
      </c>
      <c r="F114" s="59">
        <v>5787</v>
      </c>
      <c r="G114" s="38">
        <v>1064</v>
      </c>
      <c r="H114" s="59">
        <v>0</v>
      </c>
      <c r="I114" s="38">
        <v>0</v>
      </c>
      <c r="J114" s="59">
        <v>0</v>
      </c>
      <c r="K114" s="38">
        <v>252</v>
      </c>
      <c r="L114" s="59">
        <v>389</v>
      </c>
      <c r="M114" s="38">
        <v>0</v>
      </c>
      <c r="N114" s="59">
        <v>0</v>
      </c>
      <c r="O114" s="38">
        <v>0</v>
      </c>
      <c r="P114" s="59">
        <v>0</v>
      </c>
      <c r="Q114" s="98">
        <f t="shared" si="2"/>
        <v>5849</v>
      </c>
      <c r="R114" s="98">
        <f t="shared" si="2"/>
        <v>6176</v>
      </c>
    </row>
    <row r="115" spans="1:18" x14ac:dyDescent="0.25">
      <c r="A115" s="100">
        <v>111</v>
      </c>
      <c r="B115" s="12" t="s">
        <v>191</v>
      </c>
      <c r="C115" s="38">
        <v>1181</v>
      </c>
      <c r="D115" s="59">
        <v>0</v>
      </c>
      <c r="E115" s="38">
        <v>17413</v>
      </c>
      <c r="F115" s="59">
        <v>17785</v>
      </c>
      <c r="G115" s="38">
        <v>14088</v>
      </c>
      <c r="H115" s="59">
        <v>15219</v>
      </c>
      <c r="I115" s="38">
        <v>0</v>
      </c>
      <c r="J115" s="59">
        <v>2050</v>
      </c>
      <c r="K115" s="38">
        <v>0</v>
      </c>
      <c r="L115" s="59">
        <v>2077</v>
      </c>
      <c r="M115" s="38">
        <v>0</v>
      </c>
      <c r="N115" s="59">
        <v>0</v>
      </c>
      <c r="O115" s="38">
        <v>0</v>
      </c>
      <c r="P115" s="59">
        <v>0</v>
      </c>
      <c r="Q115" s="98">
        <f t="shared" si="2"/>
        <v>32682</v>
      </c>
      <c r="R115" s="98">
        <f t="shared" si="2"/>
        <v>37131</v>
      </c>
    </row>
    <row r="116" spans="1:18" x14ac:dyDescent="0.25">
      <c r="A116" s="100">
        <v>112</v>
      </c>
      <c r="B116" s="12" t="s">
        <v>192</v>
      </c>
      <c r="C116" s="38">
        <v>0</v>
      </c>
      <c r="D116" s="59">
        <v>0</v>
      </c>
      <c r="E116" s="38">
        <v>6147</v>
      </c>
      <c r="F116" s="59">
        <v>4204</v>
      </c>
      <c r="G116" s="38">
        <v>6998</v>
      </c>
      <c r="H116" s="59">
        <v>6383</v>
      </c>
      <c r="I116" s="38">
        <v>0</v>
      </c>
      <c r="J116" s="59">
        <v>0</v>
      </c>
      <c r="K116" s="38">
        <v>0</v>
      </c>
      <c r="L116" s="59">
        <v>0</v>
      </c>
      <c r="M116" s="38">
        <v>0</v>
      </c>
      <c r="N116" s="59">
        <v>0</v>
      </c>
      <c r="O116" s="38">
        <v>0</v>
      </c>
      <c r="P116" s="59">
        <v>0</v>
      </c>
      <c r="Q116" s="98">
        <f t="shared" si="2"/>
        <v>13145</v>
      </c>
      <c r="R116" s="98">
        <f t="shared" si="2"/>
        <v>10587</v>
      </c>
    </row>
    <row r="117" spans="1:18" x14ac:dyDescent="0.25">
      <c r="A117" s="100">
        <v>113</v>
      </c>
      <c r="B117" s="12" t="s">
        <v>193</v>
      </c>
      <c r="C117" s="38">
        <v>0</v>
      </c>
      <c r="D117" s="59">
        <v>0</v>
      </c>
      <c r="E117" s="38">
        <v>13417</v>
      </c>
      <c r="F117" s="59">
        <v>4808</v>
      </c>
      <c r="G117" s="38">
        <v>11698</v>
      </c>
      <c r="H117" s="59">
        <v>8350</v>
      </c>
      <c r="I117" s="38">
        <v>0</v>
      </c>
      <c r="J117" s="59">
        <v>0</v>
      </c>
      <c r="K117" s="38">
        <v>38</v>
      </c>
      <c r="L117" s="59">
        <v>41</v>
      </c>
      <c r="M117" s="38">
        <v>0</v>
      </c>
      <c r="N117" s="59">
        <v>0</v>
      </c>
      <c r="O117" s="38">
        <v>0</v>
      </c>
      <c r="P117" s="59">
        <v>0</v>
      </c>
      <c r="Q117" s="98">
        <f t="shared" si="2"/>
        <v>25153</v>
      </c>
      <c r="R117" s="98">
        <f t="shared" si="2"/>
        <v>13199</v>
      </c>
    </row>
    <row r="118" spans="1:18" x14ac:dyDescent="0.25">
      <c r="A118" s="100">
        <v>114</v>
      </c>
      <c r="B118" s="12" t="s">
        <v>194</v>
      </c>
      <c r="C118" s="38">
        <v>0</v>
      </c>
      <c r="D118" s="59">
        <v>0</v>
      </c>
      <c r="E118" s="38">
        <v>1066</v>
      </c>
      <c r="F118" s="59">
        <v>1830</v>
      </c>
      <c r="G118" s="38">
        <v>2415</v>
      </c>
      <c r="H118" s="59">
        <v>3622</v>
      </c>
      <c r="I118" s="38">
        <v>0</v>
      </c>
      <c r="J118" s="59">
        <v>0</v>
      </c>
      <c r="K118" s="38">
        <v>23</v>
      </c>
      <c r="L118" s="59">
        <v>239</v>
      </c>
      <c r="M118" s="38">
        <v>0</v>
      </c>
      <c r="N118" s="59">
        <v>0</v>
      </c>
      <c r="O118" s="38">
        <v>0</v>
      </c>
      <c r="P118" s="59">
        <v>0</v>
      </c>
      <c r="Q118" s="98">
        <f t="shared" si="2"/>
        <v>3504</v>
      </c>
      <c r="R118" s="98">
        <f t="shared" si="2"/>
        <v>5691</v>
      </c>
    </row>
    <row r="119" spans="1:18" x14ac:dyDescent="0.25">
      <c r="A119" s="100">
        <v>115</v>
      </c>
      <c r="B119" s="12" t="s">
        <v>195</v>
      </c>
      <c r="C119" s="38">
        <v>1164790</v>
      </c>
      <c r="D119" s="59">
        <v>1072694</v>
      </c>
      <c r="E119" s="38">
        <v>24960</v>
      </c>
      <c r="F119" s="59">
        <v>20025</v>
      </c>
      <c r="G119" s="38">
        <v>22615</v>
      </c>
      <c r="H119" s="59">
        <v>26494</v>
      </c>
      <c r="I119" s="38">
        <v>0</v>
      </c>
      <c r="J119" s="59">
        <v>0</v>
      </c>
      <c r="K119" s="38">
        <v>19</v>
      </c>
      <c r="L119" s="59">
        <v>1876</v>
      </c>
      <c r="M119" s="38">
        <v>0</v>
      </c>
      <c r="N119" s="59">
        <v>0</v>
      </c>
      <c r="O119" s="38">
        <v>0</v>
      </c>
      <c r="P119" s="59">
        <v>0</v>
      </c>
      <c r="Q119" s="98">
        <f t="shared" si="2"/>
        <v>1212384</v>
      </c>
      <c r="R119" s="98">
        <f t="shared" si="2"/>
        <v>1121089</v>
      </c>
    </row>
    <row r="120" spans="1:18" x14ac:dyDescent="0.25">
      <c r="A120" s="100">
        <v>116</v>
      </c>
      <c r="B120" s="12" t="s">
        <v>196</v>
      </c>
      <c r="C120" s="38">
        <v>0</v>
      </c>
      <c r="D120" s="59">
        <v>0</v>
      </c>
      <c r="E120" s="38">
        <v>3855</v>
      </c>
      <c r="F120" s="59">
        <v>3411</v>
      </c>
      <c r="G120" s="38">
        <v>2192</v>
      </c>
      <c r="H120" s="59">
        <v>2571</v>
      </c>
      <c r="I120" s="38">
        <v>0</v>
      </c>
      <c r="J120" s="59">
        <v>0</v>
      </c>
      <c r="K120" s="38">
        <v>0</v>
      </c>
      <c r="L120" s="59">
        <v>517</v>
      </c>
      <c r="M120" s="38">
        <v>0</v>
      </c>
      <c r="N120" s="59">
        <v>0</v>
      </c>
      <c r="O120" s="38">
        <v>0</v>
      </c>
      <c r="P120" s="59">
        <v>0</v>
      </c>
      <c r="Q120" s="98">
        <f t="shared" si="2"/>
        <v>6047</v>
      </c>
      <c r="R120" s="98">
        <f t="shared" si="2"/>
        <v>6499</v>
      </c>
    </row>
    <row r="121" spans="1:18" x14ac:dyDescent="0.25">
      <c r="A121" s="100">
        <v>117</v>
      </c>
      <c r="B121" s="12" t="s">
        <v>197</v>
      </c>
      <c r="C121" s="38">
        <v>138691</v>
      </c>
      <c r="D121" s="59">
        <v>312853</v>
      </c>
      <c r="E121" s="38">
        <v>307737</v>
      </c>
      <c r="F121" s="59">
        <v>278264</v>
      </c>
      <c r="G121" s="38">
        <v>153966</v>
      </c>
      <c r="H121" s="59">
        <v>149762</v>
      </c>
      <c r="I121" s="38">
        <v>144126</v>
      </c>
      <c r="J121" s="59">
        <v>0</v>
      </c>
      <c r="K121" s="38">
        <v>2285</v>
      </c>
      <c r="L121" s="59">
        <v>6184</v>
      </c>
      <c r="M121" s="38">
        <v>0</v>
      </c>
      <c r="N121" s="59">
        <v>0</v>
      </c>
      <c r="O121" s="38">
        <v>0</v>
      </c>
      <c r="P121" s="59">
        <v>0</v>
      </c>
      <c r="Q121" s="98">
        <f t="shared" si="2"/>
        <v>746805</v>
      </c>
      <c r="R121" s="98">
        <f t="shared" si="2"/>
        <v>747063</v>
      </c>
    </row>
    <row r="122" spans="1:18" x14ac:dyDescent="0.25">
      <c r="A122" s="100">
        <v>118</v>
      </c>
      <c r="B122" s="12" t="s">
        <v>198</v>
      </c>
      <c r="C122" s="38">
        <v>0</v>
      </c>
      <c r="D122" s="59">
        <v>0</v>
      </c>
      <c r="E122" s="38">
        <v>1001</v>
      </c>
      <c r="F122" s="59">
        <v>1423</v>
      </c>
      <c r="G122" s="38">
        <v>3533</v>
      </c>
      <c r="H122" s="59">
        <v>3794</v>
      </c>
      <c r="I122" s="38">
        <v>0</v>
      </c>
      <c r="J122" s="59">
        <v>0</v>
      </c>
      <c r="K122" s="38">
        <v>29</v>
      </c>
      <c r="L122" s="59">
        <v>20</v>
      </c>
      <c r="M122" s="38">
        <v>0</v>
      </c>
      <c r="N122" s="59">
        <v>0</v>
      </c>
      <c r="O122" s="38">
        <v>0</v>
      </c>
      <c r="P122" s="59">
        <v>0</v>
      </c>
      <c r="Q122" s="98">
        <f t="shared" si="2"/>
        <v>4563</v>
      </c>
      <c r="R122" s="98">
        <f t="shared" si="2"/>
        <v>5237</v>
      </c>
    </row>
    <row r="123" spans="1:18" x14ac:dyDescent="0.25">
      <c r="A123" s="100">
        <v>119</v>
      </c>
      <c r="B123" s="12" t="s">
        <v>199</v>
      </c>
      <c r="C123" s="38">
        <v>0</v>
      </c>
      <c r="D123" s="59">
        <v>0</v>
      </c>
      <c r="E123" s="38">
        <v>3311</v>
      </c>
      <c r="F123" s="59">
        <v>12876</v>
      </c>
      <c r="G123" s="38">
        <v>1640</v>
      </c>
      <c r="H123" s="59">
        <v>2280</v>
      </c>
      <c r="I123" s="38">
        <v>0</v>
      </c>
      <c r="J123" s="59">
        <v>0</v>
      </c>
      <c r="K123" s="38">
        <v>94</v>
      </c>
      <c r="L123" s="59">
        <v>25</v>
      </c>
      <c r="M123" s="38">
        <v>0</v>
      </c>
      <c r="N123" s="59">
        <v>0</v>
      </c>
      <c r="O123" s="38">
        <v>0</v>
      </c>
      <c r="P123" s="59">
        <v>0</v>
      </c>
      <c r="Q123" s="98">
        <f t="shared" si="2"/>
        <v>5045</v>
      </c>
      <c r="R123" s="98">
        <f t="shared" si="2"/>
        <v>15181</v>
      </c>
    </row>
    <row r="124" spans="1:18" x14ac:dyDescent="0.25">
      <c r="A124" s="100">
        <v>120</v>
      </c>
      <c r="B124" s="12" t="s">
        <v>200</v>
      </c>
      <c r="C124" s="38">
        <v>0</v>
      </c>
      <c r="D124" s="59">
        <v>0</v>
      </c>
      <c r="E124" s="38">
        <v>1211</v>
      </c>
      <c r="F124" s="59">
        <v>935</v>
      </c>
      <c r="G124" s="38">
        <v>896</v>
      </c>
      <c r="H124" s="59">
        <v>0</v>
      </c>
      <c r="I124" s="38">
        <v>0</v>
      </c>
      <c r="J124" s="59">
        <v>0</v>
      </c>
      <c r="K124" s="38">
        <v>0</v>
      </c>
      <c r="L124" s="59">
        <v>379</v>
      </c>
      <c r="M124" s="38">
        <v>0</v>
      </c>
      <c r="N124" s="59">
        <v>0</v>
      </c>
      <c r="O124" s="38">
        <v>0</v>
      </c>
      <c r="P124" s="59">
        <v>0</v>
      </c>
      <c r="Q124" s="98">
        <f t="shared" si="2"/>
        <v>2107</v>
      </c>
      <c r="R124" s="98">
        <f t="shared" si="2"/>
        <v>1314</v>
      </c>
    </row>
    <row r="125" spans="1:18" x14ac:dyDescent="0.25">
      <c r="A125" s="100">
        <v>121</v>
      </c>
      <c r="B125" s="12" t="s">
        <v>201</v>
      </c>
      <c r="C125" s="38">
        <v>0</v>
      </c>
      <c r="D125" s="59">
        <v>159</v>
      </c>
      <c r="E125" s="38">
        <v>45390</v>
      </c>
      <c r="F125" s="59">
        <v>102996</v>
      </c>
      <c r="G125" s="38">
        <v>6057</v>
      </c>
      <c r="H125" s="59">
        <v>6397</v>
      </c>
      <c r="I125" s="38">
        <v>0</v>
      </c>
      <c r="J125" s="59">
        <v>0</v>
      </c>
      <c r="K125" s="38">
        <v>320</v>
      </c>
      <c r="L125" s="59">
        <v>487</v>
      </c>
      <c r="M125" s="38">
        <v>0</v>
      </c>
      <c r="N125" s="59">
        <v>0</v>
      </c>
      <c r="O125" s="38">
        <v>0</v>
      </c>
      <c r="P125" s="59">
        <v>0</v>
      </c>
      <c r="Q125" s="98">
        <f t="shared" si="2"/>
        <v>51767</v>
      </c>
      <c r="R125" s="98">
        <f t="shared" si="2"/>
        <v>110039</v>
      </c>
    </row>
    <row r="126" spans="1:18" x14ac:dyDescent="0.25">
      <c r="A126" s="36">
        <v>122</v>
      </c>
      <c r="B126" s="37" t="s">
        <v>202</v>
      </c>
      <c r="C126" s="48">
        <v>0</v>
      </c>
      <c r="D126" s="49">
        <v>0</v>
      </c>
      <c r="E126" s="48">
        <v>2536</v>
      </c>
      <c r="F126" s="49">
        <v>2351</v>
      </c>
      <c r="G126" s="48">
        <v>1217</v>
      </c>
      <c r="H126" s="49">
        <v>1663</v>
      </c>
      <c r="I126" s="48">
        <v>0</v>
      </c>
      <c r="J126" s="49">
        <v>0</v>
      </c>
      <c r="K126" s="48">
        <v>25</v>
      </c>
      <c r="L126" s="49">
        <v>616</v>
      </c>
      <c r="M126" s="48">
        <v>0</v>
      </c>
      <c r="N126" s="49">
        <v>0</v>
      </c>
      <c r="O126" s="48">
        <v>0</v>
      </c>
      <c r="P126" s="49">
        <v>0</v>
      </c>
      <c r="Q126" s="98">
        <f t="shared" si="2"/>
        <v>3778</v>
      </c>
      <c r="R126" s="98">
        <f t="shared" si="2"/>
        <v>4630</v>
      </c>
    </row>
    <row r="127" spans="1:18" x14ac:dyDescent="0.25">
      <c r="A127" s="100">
        <v>123</v>
      </c>
      <c r="B127" s="52" t="s">
        <v>203</v>
      </c>
      <c r="C127" s="54">
        <v>3049</v>
      </c>
      <c r="D127" s="56">
        <v>0</v>
      </c>
      <c r="E127" s="54">
        <v>6550</v>
      </c>
      <c r="F127" s="56">
        <v>8644</v>
      </c>
      <c r="G127" s="54">
        <v>17735</v>
      </c>
      <c r="H127" s="56">
        <v>19122</v>
      </c>
      <c r="I127" s="54">
        <v>0</v>
      </c>
      <c r="J127" s="56">
        <v>0</v>
      </c>
      <c r="K127" s="54">
        <v>0</v>
      </c>
      <c r="L127" s="56">
        <v>13</v>
      </c>
      <c r="M127" s="54">
        <v>0</v>
      </c>
      <c r="N127" s="56">
        <v>0</v>
      </c>
      <c r="O127" s="54">
        <v>0</v>
      </c>
      <c r="P127" s="56">
        <v>0</v>
      </c>
      <c r="Q127" s="98">
        <f t="shared" si="2"/>
        <v>27334</v>
      </c>
      <c r="R127" s="98">
        <f t="shared" si="2"/>
        <v>27779</v>
      </c>
    </row>
    <row r="128" spans="1:18" x14ac:dyDescent="0.25">
      <c r="A128" s="130">
        <v>124</v>
      </c>
      <c r="B128" s="53" t="s">
        <v>204</v>
      </c>
      <c r="C128" s="55">
        <v>1962416</v>
      </c>
      <c r="D128" s="57">
        <v>2685851</v>
      </c>
      <c r="E128" s="55">
        <v>42300</v>
      </c>
      <c r="F128" s="57">
        <v>40374</v>
      </c>
      <c r="G128" s="55">
        <v>48542</v>
      </c>
      <c r="H128" s="57">
        <v>58643</v>
      </c>
      <c r="I128" s="55">
        <v>394692</v>
      </c>
      <c r="J128" s="57">
        <v>107479</v>
      </c>
      <c r="K128" s="55">
        <v>13052</v>
      </c>
      <c r="L128" s="57">
        <v>18511</v>
      </c>
      <c r="M128" s="55">
        <v>0</v>
      </c>
      <c r="N128" s="57">
        <v>0</v>
      </c>
      <c r="O128" s="55">
        <v>0</v>
      </c>
      <c r="P128" s="57">
        <v>0</v>
      </c>
      <c r="Q128" s="98">
        <f t="shared" si="2"/>
        <v>2461002</v>
      </c>
      <c r="R128" s="98">
        <f t="shared" si="2"/>
        <v>2910858</v>
      </c>
    </row>
    <row r="129" spans="1:18" x14ac:dyDescent="0.25">
      <c r="A129" s="46"/>
      <c r="B129" s="47" t="s">
        <v>1</v>
      </c>
      <c r="C129" s="101">
        <f>SUM(C5:C128)</f>
        <v>23777159</v>
      </c>
      <c r="D129" s="101">
        <f>SUM(D5:D128)</f>
        <v>27819191</v>
      </c>
      <c r="E129" s="101">
        <f>SUM(E5:E128)</f>
        <v>3060742</v>
      </c>
      <c r="F129" s="101">
        <f>SUM(F5:F128)</f>
        <v>3137222</v>
      </c>
      <c r="G129" s="102">
        <f t="shared" ref="G129:P129" si="3">SUM(G4:G128)</f>
        <v>1700024</v>
      </c>
      <c r="H129" s="102">
        <f t="shared" si="3"/>
        <v>2087336</v>
      </c>
      <c r="I129" s="101">
        <f t="shared" si="3"/>
        <v>2264520</v>
      </c>
      <c r="J129" s="101">
        <f t="shared" si="3"/>
        <v>2992475</v>
      </c>
      <c r="K129" s="101">
        <f t="shared" si="3"/>
        <v>205352</v>
      </c>
      <c r="L129" s="101">
        <f t="shared" si="3"/>
        <v>300730</v>
      </c>
      <c r="M129" s="101">
        <f t="shared" si="3"/>
        <v>1939</v>
      </c>
      <c r="N129" s="101">
        <f t="shared" si="3"/>
        <v>15256</v>
      </c>
      <c r="O129" s="101">
        <f t="shared" si="3"/>
        <v>0</v>
      </c>
      <c r="P129" s="101">
        <f t="shared" si="3"/>
        <v>0</v>
      </c>
      <c r="Q129" s="101">
        <f t="shared" ref="Q129:R129" si="4">SUM(Q4:Q128)</f>
        <v>31009736</v>
      </c>
      <c r="R129" s="101">
        <f t="shared" si="4"/>
        <v>36352210</v>
      </c>
    </row>
    <row r="130" spans="1:18" x14ac:dyDescent="0.25">
      <c r="A130" s="5"/>
      <c r="B130" s="9"/>
      <c r="C130" s="3"/>
      <c r="D130" s="3"/>
      <c r="G130" s="103"/>
      <c r="H130" s="103"/>
      <c r="I130" s="103"/>
      <c r="J130" s="103"/>
      <c r="K130" s="103"/>
    </row>
    <row r="131" spans="1:18" ht="16.899999999999999" customHeight="1" x14ac:dyDescent="0.25">
      <c r="A131" s="5"/>
      <c r="B131" s="9"/>
      <c r="C131" s="3"/>
      <c r="D131" s="3"/>
      <c r="E131" s="104"/>
      <c r="J131" s="99"/>
      <c r="K131" s="99"/>
    </row>
    <row r="132" spans="1:18" ht="16.899999999999999" customHeight="1" x14ac:dyDescent="0.25">
      <c r="A132" s="5"/>
      <c r="B132" s="9"/>
      <c r="C132" s="3"/>
      <c r="D132" s="3"/>
      <c r="E132" s="104"/>
    </row>
    <row r="133" spans="1:18" x14ac:dyDescent="0.25">
      <c r="A133" s="5"/>
      <c r="B133" s="9"/>
      <c r="C133" s="3"/>
      <c r="D133" s="3"/>
      <c r="E133" s="104"/>
    </row>
    <row r="134" spans="1:18" x14ac:dyDescent="0.25">
      <c r="A134" s="5"/>
      <c r="B134" s="9"/>
      <c r="C134" s="3"/>
      <c r="D134" s="3"/>
      <c r="E134" s="104"/>
    </row>
    <row r="135" spans="1:18" x14ac:dyDescent="0.25">
      <c r="A135" s="5"/>
      <c r="B135" s="9"/>
      <c r="C135" s="3"/>
      <c r="D135" s="3"/>
      <c r="E135" s="104"/>
    </row>
    <row r="136" spans="1:18" ht="16.899999999999999" customHeight="1" x14ac:dyDescent="0.25">
      <c r="A136" s="5"/>
      <c r="B136" s="9"/>
      <c r="C136" s="3"/>
      <c r="D136" s="3"/>
      <c r="E136" s="104"/>
    </row>
    <row r="137" spans="1:18" x14ac:dyDescent="0.25">
      <c r="A137" s="5"/>
      <c r="B137" s="9"/>
      <c r="C137" s="3"/>
      <c r="D137" s="3"/>
      <c r="E137" s="104"/>
    </row>
    <row r="138" spans="1:18" x14ac:dyDescent="0.25">
      <c r="A138" s="5"/>
      <c r="B138" s="9"/>
      <c r="C138" s="3"/>
      <c r="D138" s="3"/>
      <c r="E138" s="104"/>
    </row>
    <row r="139" spans="1:18" x14ac:dyDescent="0.25">
      <c r="A139" s="5"/>
      <c r="B139" s="9"/>
      <c r="C139" s="3"/>
      <c r="D139" s="3"/>
      <c r="E139" s="104"/>
    </row>
    <row r="140" spans="1:18" x14ac:dyDescent="0.25">
      <c r="A140" s="5"/>
      <c r="B140" s="9"/>
      <c r="C140" s="3"/>
      <c r="D140" s="3"/>
      <c r="E140" s="104"/>
    </row>
    <row r="141" spans="1:18" ht="16.899999999999999" customHeight="1" x14ac:dyDescent="0.25">
      <c r="A141" s="5"/>
      <c r="B141" s="9"/>
      <c r="C141" s="3"/>
      <c r="D141" s="3"/>
      <c r="E141" s="104"/>
    </row>
    <row r="142" spans="1:18" x14ac:dyDescent="0.25">
      <c r="A142" s="5"/>
      <c r="B142" s="9"/>
      <c r="C142" s="3"/>
      <c r="D142" s="3"/>
      <c r="E142" s="104"/>
    </row>
    <row r="143" spans="1:18" x14ac:dyDescent="0.25">
      <c r="A143" s="5"/>
      <c r="B143" s="9"/>
      <c r="C143" s="3"/>
      <c r="D143" s="3"/>
      <c r="E143" s="104"/>
    </row>
    <row r="144" spans="1:18" x14ac:dyDescent="0.25">
      <c r="A144" s="5"/>
      <c r="B144" s="9"/>
      <c r="C144" s="3"/>
      <c r="D144" s="3"/>
      <c r="E144" s="104"/>
    </row>
    <row r="145" spans="1:5" x14ac:dyDescent="0.25">
      <c r="A145" s="5"/>
      <c r="B145" s="9"/>
      <c r="C145" s="3"/>
      <c r="D145" s="3"/>
      <c r="E145" s="104"/>
    </row>
    <row r="146" spans="1:5" ht="16.899999999999999" customHeight="1" x14ac:dyDescent="0.25">
      <c r="A146" s="5"/>
      <c r="B146" s="9"/>
      <c r="C146" s="3"/>
      <c r="D146" s="3"/>
      <c r="E146" s="104"/>
    </row>
    <row r="147" spans="1:5" x14ac:dyDescent="0.25">
      <c r="A147" s="5"/>
      <c r="B147" s="9"/>
      <c r="C147" s="3"/>
      <c r="D147" s="3"/>
      <c r="E147" s="104"/>
    </row>
    <row r="148" spans="1:5" x14ac:dyDescent="0.25">
      <c r="A148" s="5"/>
      <c r="B148" s="9"/>
      <c r="C148" s="3"/>
      <c r="D148" s="3"/>
      <c r="E148" s="104"/>
    </row>
    <row r="149" spans="1:5" x14ac:dyDescent="0.25">
      <c r="A149" s="5"/>
      <c r="B149" s="9"/>
      <c r="C149" s="3"/>
      <c r="D149" s="3"/>
      <c r="E149" s="104"/>
    </row>
    <row r="150" spans="1:5" x14ac:dyDescent="0.25">
      <c r="A150" s="5"/>
      <c r="B150" s="9"/>
      <c r="C150" s="3"/>
      <c r="D150" s="3"/>
      <c r="E150" s="104"/>
    </row>
    <row r="151" spans="1:5" ht="16.899999999999999" customHeight="1" x14ac:dyDescent="0.25">
      <c r="A151" s="5"/>
      <c r="B151" s="9"/>
      <c r="C151" s="3"/>
      <c r="D151" s="3"/>
      <c r="E151" s="104"/>
    </row>
    <row r="152" spans="1:5" x14ac:dyDescent="0.25">
      <c r="A152" s="5"/>
      <c r="B152" s="9"/>
      <c r="C152" s="3"/>
      <c r="D152" s="3"/>
      <c r="E152" s="104"/>
    </row>
    <row r="153" spans="1:5" x14ac:dyDescent="0.25">
      <c r="A153" s="5"/>
      <c r="B153" s="9"/>
      <c r="C153" s="3"/>
      <c r="D153" s="3"/>
      <c r="E153" s="104"/>
    </row>
    <row r="154" spans="1:5" x14ac:dyDescent="0.25">
      <c r="A154" s="5"/>
      <c r="B154" s="9"/>
      <c r="C154" s="3"/>
      <c r="D154" s="3"/>
      <c r="E154" s="104"/>
    </row>
    <row r="155" spans="1:5" x14ac:dyDescent="0.25">
      <c r="A155" s="5"/>
      <c r="B155" s="9"/>
      <c r="C155" s="3"/>
      <c r="D155" s="3"/>
      <c r="E155" s="104"/>
    </row>
    <row r="156" spans="1:5" ht="16.899999999999999" customHeight="1" x14ac:dyDescent="0.25">
      <c r="A156" s="5"/>
      <c r="B156" s="9"/>
      <c r="C156" s="3"/>
      <c r="D156" s="3"/>
      <c r="E156" s="104"/>
    </row>
    <row r="157" spans="1:5" x14ac:dyDescent="0.25">
      <c r="A157" s="5"/>
      <c r="B157" s="9"/>
      <c r="C157" s="3"/>
      <c r="D157" s="3"/>
      <c r="E157" s="104"/>
    </row>
    <row r="158" spans="1:5" x14ac:dyDescent="0.25">
      <c r="A158" s="5"/>
      <c r="B158" s="9"/>
      <c r="C158" s="3"/>
      <c r="D158" s="3"/>
      <c r="E158" s="104"/>
    </row>
    <row r="159" spans="1:5" x14ac:dyDescent="0.25">
      <c r="A159" s="5"/>
      <c r="B159" s="9"/>
      <c r="C159" s="3"/>
      <c r="D159" s="3"/>
      <c r="E159" s="104"/>
    </row>
    <row r="160" spans="1:5" x14ac:dyDescent="0.25">
      <c r="A160" s="5"/>
      <c r="B160" s="9"/>
      <c r="C160" s="3"/>
      <c r="D160" s="3"/>
      <c r="E160" s="104"/>
    </row>
    <row r="161" spans="1:5" ht="16.899999999999999" customHeight="1" x14ac:dyDescent="0.25">
      <c r="A161" s="5"/>
      <c r="B161" s="9"/>
      <c r="C161" s="3"/>
      <c r="D161" s="3"/>
      <c r="E161" s="104"/>
    </row>
    <row r="162" spans="1:5" x14ac:dyDescent="0.25">
      <c r="A162" s="5"/>
      <c r="B162" s="9"/>
      <c r="C162" s="3"/>
      <c r="D162" s="3"/>
      <c r="E162" s="104"/>
    </row>
    <row r="163" spans="1:5" x14ac:dyDescent="0.25">
      <c r="A163" s="5"/>
      <c r="B163" s="9"/>
      <c r="C163" s="3"/>
      <c r="D163" s="3"/>
      <c r="E163" s="104"/>
    </row>
    <row r="164" spans="1:5" x14ac:dyDescent="0.25">
      <c r="A164" s="5"/>
      <c r="B164" s="9"/>
      <c r="C164" s="3"/>
      <c r="D164" s="3"/>
      <c r="E164" s="104"/>
    </row>
    <row r="165" spans="1:5" x14ac:dyDescent="0.25">
      <c r="A165" s="5"/>
      <c r="B165" s="9"/>
      <c r="C165" s="3"/>
      <c r="D165" s="3"/>
      <c r="E165" s="104"/>
    </row>
    <row r="166" spans="1:5" ht="16.899999999999999" customHeight="1" x14ac:dyDescent="0.25">
      <c r="A166" s="5"/>
      <c r="B166" s="9"/>
      <c r="C166" s="3"/>
      <c r="D166" s="3"/>
      <c r="E166" s="104"/>
    </row>
    <row r="167" spans="1:5" x14ac:dyDescent="0.25">
      <c r="A167" s="5"/>
      <c r="B167" s="9"/>
      <c r="C167" s="3"/>
      <c r="D167" s="3"/>
      <c r="E167" s="104"/>
    </row>
    <row r="168" spans="1:5" x14ac:dyDescent="0.25">
      <c r="A168" s="5"/>
      <c r="B168" s="9"/>
      <c r="C168" s="3"/>
      <c r="D168" s="3"/>
      <c r="E168" s="104"/>
    </row>
    <row r="169" spans="1:5" x14ac:dyDescent="0.25">
      <c r="A169" s="5"/>
      <c r="B169" s="9"/>
      <c r="C169" s="3"/>
      <c r="D169" s="3"/>
      <c r="E169" s="104"/>
    </row>
    <row r="170" spans="1:5" x14ac:dyDescent="0.25">
      <c r="A170" s="5"/>
      <c r="B170" s="9"/>
      <c r="C170" s="3"/>
      <c r="D170" s="3"/>
      <c r="E170" s="104"/>
    </row>
    <row r="171" spans="1:5" ht="16.899999999999999" customHeight="1" x14ac:dyDescent="0.25">
      <c r="A171" s="5"/>
      <c r="B171" s="9"/>
      <c r="C171" s="3"/>
      <c r="D171" s="3"/>
      <c r="E171" s="104"/>
    </row>
    <row r="172" spans="1:5" x14ac:dyDescent="0.25">
      <c r="A172" s="5"/>
      <c r="B172" s="9"/>
      <c r="C172" s="3"/>
      <c r="D172" s="3"/>
      <c r="E172" s="104"/>
    </row>
    <row r="173" spans="1:5" x14ac:dyDescent="0.25">
      <c r="A173" s="5"/>
      <c r="B173" s="9"/>
      <c r="C173" s="3"/>
      <c r="D173" s="3"/>
      <c r="E173" s="104"/>
    </row>
    <row r="174" spans="1:5" x14ac:dyDescent="0.25">
      <c r="A174" s="5"/>
      <c r="B174" s="9"/>
      <c r="C174" s="3"/>
      <c r="D174" s="3"/>
      <c r="E174" s="104"/>
    </row>
    <row r="175" spans="1:5" x14ac:dyDescent="0.25">
      <c r="A175" s="5"/>
      <c r="B175" s="9"/>
      <c r="C175" s="3"/>
      <c r="D175" s="3"/>
      <c r="E175" s="104"/>
    </row>
    <row r="176" spans="1:5" ht="16.899999999999999" customHeight="1" x14ac:dyDescent="0.25">
      <c r="A176" s="5"/>
      <c r="B176" s="9"/>
      <c r="C176" s="3"/>
      <c r="D176" s="3"/>
      <c r="E176" s="104"/>
    </row>
    <row r="177" spans="1:16" x14ac:dyDescent="0.25">
      <c r="A177" s="5"/>
      <c r="B177" s="9"/>
      <c r="C177" s="3"/>
      <c r="D177" s="3"/>
      <c r="E177" s="104"/>
    </row>
    <row r="178" spans="1:16" x14ac:dyDescent="0.25">
      <c r="A178" s="5"/>
      <c r="B178" s="9"/>
      <c r="C178" s="3"/>
      <c r="D178" s="3"/>
      <c r="E178" s="104"/>
    </row>
    <row r="179" spans="1:16" x14ac:dyDescent="0.25">
      <c r="A179" s="5"/>
      <c r="B179" s="9"/>
      <c r="C179" s="3"/>
      <c r="D179" s="3"/>
      <c r="E179" s="104"/>
    </row>
    <row r="180" spans="1:16" x14ac:dyDescent="0.25">
      <c r="A180" s="5"/>
      <c r="B180" s="9"/>
      <c r="C180" s="3"/>
      <c r="D180" s="3"/>
      <c r="E180" s="104"/>
    </row>
    <row r="181" spans="1:16" ht="16.899999999999999" customHeight="1" x14ac:dyDescent="0.25">
      <c r="A181" s="5"/>
      <c r="B181" s="9"/>
      <c r="C181" s="3"/>
      <c r="D181" s="3"/>
      <c r="E181" s="104"/>
    </row>
    <row r="182" spans="1:16" x14ac:dyDescent="0.25">
      <c r="A182" s="5"/>
      <c r="B182" s="9"/>
      <c r="C182" s="3"/>
      <c r="D182" s="3"/>
      <c r="E182" s="104"/>
    </row>
    <row r="183" spans="1:16" x14ac:dyDescent="0.25">
      <c r="A183" s="5"/>
      <c r="B183" s="9"/>
      <c r="C183" s="3"/>
      <c r="D183" s="3"/>
      <c r="E183" s="104"/>
    </row>
    <row r="184" spans="1:16" s="104" customFormat="1" x14ac:dyDescent="0.25">
      <c r="A184" s="5"/>
      <c r="B184" s="9"/>
      <c r="C184" s="3"/>
      <c r="D184" s="3"/>
      <c r="F184" s="64"/>
      <c r="G184" s="64"/>
      <c r="H184" s="64"/>
      <c r="I184" s="64"/>
      <c r="J184" s="64"/>
      <c r="K184" s="64"/>
      <c r="L184" s="64"/>
      <c r="M184" s="64"/>
      <c r="N184" s="64"/>
      <c r="O184" s="64"/>
      <c r="P184" s="64"/>
    </row>
    <row r="185" spans="1:16" s="104" customFormat="1" x14ac:dyDescent="0.25">
      <c r="A185" s="5"/>
      <c r="B185" s="9"/>
      <c r="C185" s="3"/>
      <c r="D185" s="3"/>
    </row>
    <row r="186" spans="1:16" s="104" customFormat="1" ht="16.899999999999999" customHeight="1" x14ac:dyDescent="0.25">
      <c r="A186" s="5"/>
      <c r="B186" s="9"/>
      <c r="C186" s="3"/>
      <c r="D186" s="3"/>
    </row>
    <row r="187" spans="1:16" s="104" customFormat="1" x14ac:dyDescent="0.25">
      <c r="A187" s="5"/>
      <c r="B187" s="9"/>
      <c r="C187" s="3"/>
      <c r="D187" s="3"/>
    </row>
    <row r="188" spans="1:16" s="104" customFormat="1" x14ac:dyDescent="0.25">
      <c r="A188" s="5"/>
      <c r="B188" s="9"/>
      <c r="C188" s="3"/>
      <c r="D188" s="3"/>
    </row>
    <row r="189" spans="1:16" s="104" customFormat="1" x14ac:dyDescent="0.25">
      <c r="A189" s="5"/>
      <c r="B189" s="9"/>
      <c r="C189" s="3"/>
      <c r="D189" s="3"/>
    </row>
    <row r="190" spans="1:16" s="104" customFormat="1" x14ac:dyDescent="0.25">
      <c r="A190" s="5"/>
      <c r="B190" s="9"/>
      <c r="C190" s="3"/>
      <c r="D190" s="3"/>
    </row>
    <row r="191" spans="1:16" s="104" customFormat="1" ht="16.899999999999999" customHeight="1" x14ac:dyDescent="0.25">
      <c r="A191" s="5"/>
      <c r="B191" s="9"/>
      <c r="C191" s="3"/>
      <c r="D191" s="3"/>
    </row>
    <row r="192" spans="1:16" s="104" customFormat="1" x14ac:dyDescent="0.25">
      <c r="A192" s="5"/>
      <c r="B192" s="9"/>
      <c r="C192" s="3"/>
      <c r="D192" s="3"/>
    </row>
    <row r="193" spans="1:4" s="104" customFormat="1" x14ac:dyDescent="0.25">
      <c r="A193" s="5"/>
      <c r="B193" s="9"/>
      <c r="C193" s="3"/>
      <c r="D193" s="3"/>
    </row>
    <row r="194" spans="1:4" s="104" customFormat="1" x14ac:dyDescent="0.25">
      <c r="A194" s="5"/>
      <c r="B194" s="9"/>
      <c r="C194" s="3"/>
      <c r="D194" s="3"/>
    </row>
    <row r="195" spans="1:4" s="104" customFormat="1" x14ac:dyDescent="0.25">
      <c r="A195" s="5"/>
      <c r="B195" s="9"/>
      <c r="C195" s="3"/>
      <c r="D195" s="3"/>
    </row>
    <row r="196" spans="1:4" s="104" customFormat="1" ht="16.899999999999999" customHeight="1" x14ac:dyDescent="0.25">
      <c r="A196" s="5"/>
      <c r="B196" s="9"/>
      <c r="C196" s="3"/>
      <c r="D196" s="3"/>
    </row>
    <row r="197" spans="1:4" s="104" customFormat="1" x14ac:dyDescent="0.25">
      <c r="A197" s="5"/>
      <c r="B197" s="9"/>
      <c r="C197" s="3"/>
      <c r="D197" s="3"/>
    </row>
    <row r="198" spans="1:4" s="104" customFormat="1" x14ac:dyDescent="0.25">
      <c r="A198" s="5"/>
      <c r="B198" s="9"/>
      <c r="C198" s="3"/>
      <c r="D198" s="3"/>
    </row>
    <row r="199" spans="1:4" s="104" customFormat="1" x14ac:dyDescent="0.25">
      <c r="A199" s="5"/>
      <c r="B199" s="9"/>
      <c r="C199" s="3"/>
      <c r="D199" s="3"/>
    </row>
    <row r="200" spans="1:4" s="104" customFormat="1" x14ac:dyDescent="0.25">
      <c r="A200" s="5"/>
      <c r="B200" s="9"/>
      <c r="C200" s="3"/>
      <c r="D200" s="3"/>
    </row>
    <row r="201" spans="1:4" s="104" customFormat="1" ht="16.899999999999999" customHeight="1" x14ac:dyDescent="0.25">
      <c r="A201" s="5"/>
      <c r="B201" s="9"/>
      <c r="C201" s="3"/>
      <c r="D201" s="3"/>
    </row>
    <row r="202" spans="1:4" s="104" customFormat="1" x14ac:dyDescent="0.25">
      <c r="A202" s="5"/>
      <c r="B202" s="9"/>
      <c r="C202" s="3"/>
      <c r="D202" s="3"/>
    </row>
    <row r="203" spans="1:4" s="104" customFormat="1" x14ac:dyDescent="0.25">
      <c r="A203" s="5"/>
      <c r="B203" s="9"/>
      <c r="C203" s="3"/>
      <c r="D203" s="3"/>
    </row>
    <row r="204" spans="1:4" s="104" customFormat="1" x14ac:dyDescent="0.25">
      <c r="A204" s="5"/>
      <c r="B204" s="9"/>
      <c r="C204" s="3"/>
      <c r="D204" s="3"/>
    </row>
    <row r="205" spans="1:4" s="104" customFormat="1" x14ac:dyDescent="0.25">
      <c r="A205" s="5"/>
      <c r="B205" s="9"/>
      <c r="C205" s="3"/>
      <c r="D205" s="3"/>
    </row>
    <row r="206" spans="1:4" s="104" customFormat="1" ht="16.899999999999999" customHeight="1" x14ac:dyDescent="0.25">
      <c r="A206" s="5"/>
      <c r="B206" s="9"/>
      <c r="C206" s="3"/>
      <c r="D206" s="3"/>
    </row>
    <row r="207" spans="1:4" s="104" customFormat="1" x14ac:dyDescent="0.25">
      <c r="A207" s="5"/>
      <c r="B207" s="9"/>
      <c r="C207" s="3"/>
      <c r="D207" s="3"/>
    </row>
    <row r="208" spans="1:4" s="104" customFormat="1" x14ac:dyDescent="0.25">
      <c r="A208" s="5"/>
      <c r="B208" s="9"/>
      <c r="C208" s="3"/>
      <c r="D208" s="3"/>
    </row>
    <row r="209" spans="1:4" s="104" customFormat="1" x14ac:dyDescent="0.25">
      <c r="A209" s="5"/>
      <c r="B209" s="9"/>
      <c r="C209" s="3"/>
      <c r="D209" s="3"/>
    </row>
    <row r="210" spans="1:4" s="104" customFormat="1" x14ac:dyDescent="0.25">
      <c r="A210" s="5"/>
      <c r="B210" s="9"/>
      <c r="C210" s="3"/>
      <c r="D210" s="3"/>
    </row>
    <row r="211" spans="1:4" s="104" customFormat="1" ht="16.899999999999999" customHeight="1" x14ac:dyDescent="0.25">
      <c r="A211" s="5"/>
      <c r="B211" s="9"/>
      <c r="C211" s="3"/>
      <c r="D211" s="3"/>
    </row>
    <row r="212" spans="1:4" s="104" customFormat="1" x14ac:dyDescent="0.25">
      <c r="A212" s="5"/>
      <c r="B212" s="9"/>
      <c r="C212" s="3"/>
      <c r="D212" s="3"/>
    </row>
    <row r="213" spans="1:4" s="104" customFormat="1" x14ac:dyDescent="0.25">
      <c r="A213" s="5"/>
      <c r="B213" s="9"/>
      <c r="C213" s="3"/>
      <c r="D213" s="3"/>
    </row>
    <row r="214" spans="1:4" s="104" customFormat="1" x14ac:dyDescent="0.25">
      <c r="A214" s="5"/>
      <c r="B214" s="9"/>
      <c r="C214" s="3"/>
      <c r="D214" s="3"/>
    </row>
    <row r="215" spans="1:4" s="104" customFormat="1" x14ac:dyDescent="0.25">
      <c r="A215" s="5"/>
      <c r="B215" s="9"/>
      <c r="C215" s="3"/>
      <c r="D215" s="3"/>
    </row>
    <row r="216" spans="1:4" s="104" customFormat="1" ht="16.899999999999999" customHeight="1" x14ac:dyDescent="0.25">
      <c r="A216" s="5"/>
      <c r="B216" s="9"/>
      <c r="C216" s="3"/>
      <c r="D216" s="3"/>
    </row>
    <row r="217" spans="1:4" s="104" customFormat="1" x14ac:dyDescent="0.25">
      <c r="A217" s="5"/>
      <c r="B217" s="9"/>
      <c r="C217" s="3"/>
      <c r="D217" s="3"/>
    </row>
    <row r="218" spans="1:4" s="104" customFormat="1" x14ac:dyDescent="0.25">
      <c r="A218" s="5"/>
      <c r="B218" s="9"/>
      <c r="C218" s="3"/>
      <c r="D218" s="3"/>
    </row>
    <row r="219" spans="1:4" s="104" customFormat="1" x14ac:dyDescent="0.25">
      <c r="A219" s="5"/>
      <c r="B219" s="9"/>
      <c r="C219" s="3"/>
      <c r="D219" s="3"/>
    </row>
    <row r="220" spans="1:4" s="104" customFormat="1" x14ac:dyDescent="0.25">
      <c r="A220" s="5"/>
      <c r="B220" s="9"/>
      <c r="C220" s="3"/>
      <c r="D220" s="3"/>
    </row>
    <row r="221" spans="1:4" s="104" customFormat="1" ht="16.899999999999999" customHeight="1" x14ac:dyDescent="0.25">
      <c r="A221" s="5"/>
      <c r="B221" s="9"/>
      <c r="C221" s="3"/>
      <c r="D221" s="3"/>
    </row>
    <row r="222" spans="1:4" s="104" customFormat="1" x14ac:dyDescent="0.25">
      <c r="A222" s="5"/>
      <c r="B222" s="9"/>
      <c r="C222" s="3"/>
      <c r="D222" s="3"/>
    </row>
    <row r="223" spans="1:4" s="104" customFormat="1" x14ac:dyDescent="0.25">
      <c r="A223" s="5"/>
      <c r="B223" s="9"/>
      <c r="C223" s="3"/>
      <c r="D223" s="3"/>
    </row>
    <row r="224" spans="1:4" s="104" customFormat="1" x14ac:dyDescent="0.25">
      <c r="A224" s="5"/>
      <c r="B224" s="9"/>
      <c r="C224" s="3"/>
      <c r="D224" s="3"/>
    </row>
    <row r="225" spans="1:4" s="104" customFormat="1" x14ac:dyDescent="0.25">
      <c r="A225" s="5"/>
      <c r="B225" s="9"/>
      <c r="C225" s="3"/>
      <c r="D225" s="3"/>
    </row>
    <row r="226" spans="1:4" s="104" customFormat="1" ht="16.899999999999999" customHeight="1" x14ac:dyDescent="0.25">
      <c r="A226" s="5"/>
      <c r="B226" s="9"/>
      <c r="C226" s="3"/>
      <c r="D226" s="3"/>
    </row>
    <row r="227" spans="1:4" s="104" customFormat="1" x14ac:dyDescent="0.25">
      <c r="A227" s="5"/>
      <c r="B227" s="9"/>
      <c r="C227" s="3"/>
      <c r="D227" s="3"/>
    </row>
    <row r="228" spans="1:4" s="104" customFormat="1" x14ac:dyDescent="0.25">
      <c r="A228" s="5"/>
      <c r="B228" s="9"/>
      <c r="C228" s="3"/>
      <c r="D228" s="3"/>
    </row>
    <row r="229" spans="1:4" s="104" customFormat="1" x14ac:dyDescent="0.25">
      <c r="A229" s="5"/>
      <c r="B229" s="9"/>
      <c r="C229" s="3"/>
      <c r="D229" s="3"/>
    </row>
    <row r="230" spans="1:4" s="104" customFormat="1" x14ac:dyDescent="0.25">
      <c r="A230" s="5"/>
      <c r="B230" s="9"/>
      <c r="C230" s="3"/>
      <c r="D230" s="3"/>
    </row>
    <row r="231" spans="1:4" s="104" customFormat="1" ht="16.899999999999999" customHeight="1" x14ac:dyDescent="0.25">
      <c r="A231" s="5"/>
      <c r="B231" s="9"/>
      <c r="C231" s="3"/>
      <c r="D231" s="3"/>
    </row>
    <row r="232" spans="1:4" s="104" customFormat="1" x14ac:dyDescent="0.25">
      <c r="A232" s="5"/>
      <c r="B232" s="9"/>
      <c r="C232" s="3"/>
      <c r="D232" s="3"/>
    </row>
    <row r="233" spans="1:4" s="104" customFormat="1" x14ac:dyDescent="0.25">
      <c r="A233" s="5"/>
      <c r="B233" s="9"/>
      <c r="C233" s="3"/>
      <c r="D233" s="3"/>
    </row>
    <row r="234" spans="1:4" s="104" customFormat="1" x14ac:dyDescent="0.25">
      <c r="A234" s="5"/>
      <c r="B234" s="9"/>
      <c r="C234" s="3"/>
      <c r="D234" s="3"/>
    </row>
    <row r="235" spans="1:4" s="104" customFormat="1" x14ac:dyDescent="0.25">
      <c r="A235" s="5"/>
      <c r="B235" s="9"/>
      <c r="C235" s="3"/>
      <c r="D235" s="3"/>
    </row>
    <row r="236" spans="1:4" s="104" customFormat="1" ht="16.899999999999999" customHeight="1" x14ac:dyDescent="0.25">
      <c r="A236" s="5"/>
      <c r="B236" s="9"/>
      <c r="C236" s="3"/>
      <c r="D236" s="3"/>
    </row>
    <row r="237" spans="1:4" s="104" customFormat="1" x14ac:dyDescent="0.25">
      <c r="A237" s="5"/>
      <c r="B237" s="9"/>
      <c r="C237" s="3"/>
      <c r="D237" s="3"/>
    </row>
    <row r="238" spans="1:4" s="104" customFormat="1" x14ac:dyDescent="0.25">
      <c r="A238" s="5"/>
      <c r="B238" s="9"/>
      <c r="C238" s="3"/>
      <c r="D238" s="3"/>
    </row>
    <row r="239" spans="1:4" s="104" customFormat="1" x14ac:dyDescent="0.25">
      <c r="A239" s="5"/>
      <c r="B239" s="9"/>
      <c r="C239" s="3"/>
      <c r="D239" s="3"/>
    </row>
    <row r="240" spans="1:4" s="104" customFormat="1" x14ac:dyDescent="0.25">
      <c r="A240" s="5"/>
      <c r="B240" s="9"/>
      <c r="C240" s="3"/>
      <c r="D240" s="3"/>
    </row>
    <row r="241" spans="1:4" s="104" customFormat="1" ht="16.899999999999999" customHeight="1" x14ac:dyDescent="0.25">
      <c r="A241" s="5"/>
      <c r="B241" s="9"/>
      <c r="C241" s="3"/>
      <c r="D241" s="3"/>
    </row>
    <row r="242" spans="1:4" s="104" customFormat="1" x14ac:dyDescent="0.25">
      <c r="A242" s="5"/>
      <c r="B242" s="9"/>
      <c r="C242" s="3"/>
      <c r="D242" s="3"/>
    </row>
    <row r="243" spans="1:4" s="104" customFormat="1" x14ac:dyDescent="0.25">
      <c r="A243" s="5"/>
      <c r="B243" s="9"/>
      <c r="C243" s="3"/>
      <c r="D243" s="3"/>
    </row>
    <row r="244" spans="1:4" s="104" customFormat="1" x14ac:dyDescent="0.25">
      <c r="A244" s="5"/>
      <c r="B244" s="9"/>
      <c r="C244" s="3"/>
      <c r="D244" s="3"/>
    </row>
    <row r="245" spans="1:4" s="104" customFormat="1" x14ac:dyDescent="0.25">
      <c r="A245" s="5"/>
      <c r="B245" s="9"/>
      <c r="C245" s="3"/>
      <c r="D245" s="3"/>
    </row>
    <row r="246" spans="1:4" s="104" customFormat="1" ht="16.899999999999999" customHeight="1" x14ac:dyDescent="0.25">
      <c r="A246" s="5"/>
      <c r="B246" s="9"/>
      <c r="C246" s="3"/>
      <c r="D246" s="3"/>
    </row>
    <row r="247" spans="1:4" s="104" customFormat="1" x14ac:dyDescent="0.25">
      <c r="A247" s="5"/>
      <c r="B247" s="9"/>
      <c r="C247" s="3"/>
      <c r="D247" s="3"/>
    </row>
    <row r="248" spans="1:4" s="104" customFormat="1" x14ac:dyDescent="0.25">
      <c r="A248" s="5"/>
      <c r="B248" s="9"/>
      <c r="C248" s="3"/>
      <c r="D248" s="3"/>
    </row>
    <row r="249" spans="1:4" s="104" customFormat="1" x14ac:dyDescent="0.25">
      <c r="A249" s="5"/>
      <c r="B249" s="9"/>
      <c r="C249" s="3"/>
      <c r="D249" s="3"/>
    </row>
    <row r="250" spans="1:4" s="104" customFormat="1" x14ac:dyDescent="0.25">
      <c r="A250" s="5"/>
      <c r="B250" s="9"/>
      <c r="C250" s="3"/>
      <c r="D250" s="3"/>
    </row>
    <row r="251" spans="1:4" s="104" customFormat="1" ht="16.899999999999999" customHeight="1" x14ac:dyDescent="0.25">
      <c r="A251" s="5"/>
      <c r="B251" s="9"/>
      <c r="C251" s="3"/>
      <c r="D251" s="3"/>
    </row>
    <row r="252" spans="1:4" s="104" customFormat="1" x14ac:dyDescent="0.25">
      <c r="A252" s="5"/>
      <c r="B252" s="9"/>
      <c r="C252" s="3"/>
      <c r="D252" s="3"/>
    </row>
    <row r="253" spans="1:4" s="104" customFormat="1" x14ac:dyDescent="0.25">
      <c r="A253" s="5"/>
      <c r="B253" s="9"/>
      <c r="C253" s="3"/>
      <c r="D253" s="3"/>
    </row>
    <row r="254" spans="1:4" s="104" customFormat="1" x14ac:dyDescent="0.25">
      <c r="A254" s="5"/>
      <c r="B254" s="9"/>
      <c r="C254" s="3"/>
      <c r="D254" s="3"/>
    </row>
    <row r="255" spans="1:4" s="104" customFormat="1" x14ac:dyDescent="0.25">
      <c r="A255" s="5"/>
      <c r="B255" s="9"/>
      <c r="C255" s="3"/>
      <c r="D255" s="3"/>
    </row>
    <row r="256" spans="1:4" s="104" customFormat="1" ht="16.899999999999999" customHeight="1" x14ac:dyDescent="0.25">
      <c r="A256" s="5"/>
      <c r="B256" s="9"/>
      <c r="C256" s="3"/>
      <c r="D256" s="3"/>
    </row>
    <row r="257" spans="1:4" s="104" customFormat="1" x14ac:dyDescent="0.25">
      <c r="A257" s="5"/>
      <c r="B257" s="9"/>
      <c r="C257" s="3"/>
      <c r="D257" s="3"/>
    </row>
    <row r="258" spans="1:4" s="104" customFormat="1" x14ac:dyDescent="0.25">
      <c r="A258" s="5"/>
      <c r="B258" s="9"/>
      <c r="C258" s="3"/>
      <c r="D258" s="3"/>
    </row>
    <row r="259" spans="1:4" s="104" customFormat="1" x14ac:dyDescent="0.25">
      <c r="A259" s="5"/>
      <c r="B259" s="9"/>
      <c r="C259" s="3"/>
      <c r="D259" s="3"/>
    </row>
    <row r="260" spans="1:4" s="104" customFormat="1" x14ac:dyDescent="0.25">
      <c r="A260" s="5"/>
      <c r="B260" s="9"/>
      <c r="C260" s="3"/>
      <c r="D260" s="3"/>
    </row>
    <row r="261" spans="1:4" s="104" customFormat="1" ht="16.899999999999999" customHeight="1" x14ac:dyDescent="0.25">
      <c r="A261" s="5"/>
      <c r="B261" s="9"/>
      <c r="C261" s="3"/>
      <c r="D261" s="3"/>
    </row>
    <row r="262" spans="1:4" s="104" customFormat="1" x14ac:dyDescent="0.25">
      <c r="A262" s="5"/>
      <c r="B262" s="9"/>
      <c r="C262" s="3"/>
      <c r="D262" s="3"/>
    </row>
    <row r="263" spans="1:4" s="104" customFormat="1" x14ac:dyDescent="0.25">
      <c r="A263" s="5"/>
      <c r="B263" s="9"/>
      <c r="C263" s="3"/>
      <c r="D263" s="3"/>
    </row>
    <row r="264" spans="1:4" s="104" customFormat="1" x14ac:dyDescent="0.25">
      <c r="A264" s="5"/>
      <c r="B264" s="9"/>
      <c r="C264" s="3"/>
      <c r="D264" s="3"/>
    </row>
    <row r="265" spans="1:4" s="104" customFormat="1" x14ac:dyDescent="0.25">
      <c r="A265" s="5"/>
      <c r="B265" s="9"/>
      <c r="C265" s="3"/>
      <c r="D265" s="3"/>
    </row>
    <row r="266" spans="1:4" s="104" customFormat="1" ht="16.899999999999999" customHeight="1" x14ac:dyDescent="0.25">
      <c r="A266" s="5"/>
      <c r="B266" s="9"/>
      <c r="C266" s="3"/>
      <c r="D266" s="3"/>
    </row>
    <row r="267" spans="1:4" s="104" customFormat="1" x14ac:dyDescent="0.25">
      <c r="A267" s="5"/>
      <c r="B267" s="9"/>
      <c r="C267" s="3"/>
      <c r="D267" s="3"/>
    </row>
    <row r="268" spans="1:4" s="104" customFormat="1" x14ac:dyDescent="0.25">
      <c r="A268" s="5"/>
      <c r="B268" s="9"/>
      <c r="C268" s="3"/>
      <c r="D268" s="3"/>
    </row>
    <row r="269" spans="1:4" s="104" customFormat="1" x14ac:dyDescent="0.25">
      <c r="A269" s="5"/>
      <c r="B269" s="9"/>
      <c r="C269" s="3"/>
      <c r="D269" s="3"/>
    </row>
    <row r="270" spans="1:4" s="104" customFormat="1" x14ac:dyDescent="0.25">
      <c r="A270" s="5"/>
      <c r="B270" s="9"/>
      <c r="C270" s="3"/>
      <c r="D270" s="3"/>
    </row>
    <row r="271" spans="1:4" s="104" customFormat="1" ht="16.899999999999999" customHeight="1" x14ac:dyDescent="0.25">
      <c r="A271" s="5"/>
      <c r="B271" s="9"/>
      <c r="C271" s="3"/>
      <c r="D271" s="3"/>
    </row>
    <row r="272" spans="1:4" s="104" customFormat="1" x14ac:dyDescent="0.25">
      <c r="A272" s="5"/>
      <c r="B272" s="9"/>
      <c r="C272" s="3"/>
      <c r="D272" s="3"/>
    </row>
    <row r="273" spans="1:4" s="104" customFormat="1" x14ac:dyDescent="0.25">
      <c r="A273" s="5"/>
      <c r="B273" s="9"/>
      <c r="C273" s="3"/>
      <c r="D273" s="3"/>
    </row>
    <row r="274" spans="1:4" s="104" customFormat="1" x14ac:dyDescent="0.25">
      <c r="A274" s="5"/>
      <c r="B274" s="9"/>
      <c r="C274" s="3"/>
      <c r="D274" s="3"/>
    </row>
    <row r="275" spans="1:4" s="104" customFormat="1" x14ac:dyDescent="0.25">
      <c r="A275" s="5"/>
      <c r="B275" s="9"/>
      <c r="C275" s="3"/>
      <c r="D275" s="3"/>
    </row>
    <row r="276" spans="1:4" s="104" customFormat="1" ht="16.899999999999999" customHeight="1" x14ac:dyDescent="0.25">
      <c r="A276" s="5"/>
      <c r="B276" s="9"/>
      <c r="C276" s="3"/>
      <c r="D276" s="3"/>
    </row>
    <row r="277" spans="1:4" s="104" customFormat="1" x14ac:dyDescent="0.25">
      <c r="A277" s="5"/>
      <c r="B277" s="9"/>
      <c r="C277" s="3"/>
      <c r="D277" s="3"/>
    </row>
    <row r="278" spans="1:4" s="104" customFormat="1" x14ac:dyDescent="0.25">
      <c r="A278" s="5"/>
      <c r="B278" s="9"/>
      <c r="C278" s="3"/>
      <c r="D278" s="3"/>
    </row>
    <row r="279" spans="1:4" s="104" customFormat="1" x14ac:dyDescent="0.25">
      <c r="A279" s="5"/>
      <c r="B279" s="9"/>
      <c r="C279" s="3"/>
      <c r="D279" s="3"/>
    </row>
    <row r="280" spans="1:4" s="104" customFormat="1" x14ac:dyDescent="0.25">
      <c r="A280" s="5"/>
      <c r="B280" s="9"/>
      <c r="C280" s="3"/>
      <c r="D280" s="3"/>
    </row>
    <row r="281" spans="1:4" s="104" customFormat="1" ht="16.899999999999999" customHeight="1" x14ac:dyDescent="0.25">
      <c r="A281" s="5"/>
      <c r="B281" s="9"/>
      <c r="C281" s="3"/>
      <c r="D281" s="3"/>
    </row>
    <row r="282" spans="1:4" s="104" customFormat="1" x14ac:dyDescent="0.25">
      <c r="A282" s="5"/>
      <c r="B282" s="9"/>
      <c r="C282" s="3"/>
      <c r="D282" s="3"/>
    </row>
    <row r="283" spans="1:4" s="104" customFormat="1" x14ac:dyDescent="0.25">
      <c r="A283" s="5"/>
      <c r="B283" s="9"/>
      <c r="C283" s="3"/>
      <c r="D283" s="3"/>
    </row>
    <row r="284" spans="1:4" s="104" customFormat="1" x14ac:dyDescent="0.25">
      <c r="A284" s="5"/>
      <c r="B284" s="9"/>
      <c r="C284" s="3"/>
      <c r="D284" s="3"/>
    </row>
    <row r="285" spans="1:4" s="104" customFormat="1" x14ac:dyDescent="0.25">
      <c r="A285" s="5"/>
      <c r="B285" s="9"/>
      <c r="C285" s="3"/>
      <c r="D285" s="3"/>
    </row>
    <row r="286" spans="1:4" s="104" customFormat="1" ht="16.899999999999999" customHeight="1" x14ac:dyDescent="0.25">
      <c r="A286" s="5"/>
      <c r="B286" s="9"/>
      <c r="C286" s="3"/>
      <c r="D286" s="3"/>
    </row>
    <row r="287" spans="1:4" s="104" customFormat="1" x14ac:dyDescent="0.25">
      <c r="A287" s="5"/>
      <c r="B287" s="9"/>
      <c r="C287" s="3"/>
      <c r="D287" s="3"/>
    </row>
    <row r="288" spans="1:4" s="104" customFormat="1" x14ac:dyDescent="0.25">
      <c r="A288" s="5"/>
      <c r="B288" s="9"/>
      <c r="C288" s="3"/>
      <c r="D288" s="3"/>
    </row>
    <row r="289" spans="1:4" s="104" customFormat="1" x14ac:dyDescent="0.25">
      <c r="A289" s="5"/>
      <c r="B289" s="9"/>
      <c r="C289" s="3"/>
      <c r="D289" s="3"/>
    </row>
    <row r="290" spans="1:4" s="104" customFormat="1" x14ac:dyDescent="0.25">
      <c r="A290" s="5"/>
      <c r="B290" s="9"/>
      <c r="C290" s="3"/>
      <c r="D290" s="3"/>
    </row>
    <row r="291" spans="1:4" s="104" customFormat="1" ht="16.899999999999999" customHeight="1" x14ac:dyDescent="0.25">
      <c r="A291" s="5"/>
      <c r="B291" s="9"/>
      <c r="C291" s="3"/>
      <c r="D291" s="3"/>
    </row>
    <row r="292" spans="1:4" s="104" customFormat="1" x14ac:dyDescent="0.25">
      <c r="A292" s="5"/>
      <c r="B292" s="9"/>
      <c r="C292" s="3"/>
      <c r="D292" s="3"/>
    </row>
    <row r="293" spans="1:4" s="104" customFormat="1" x14ac:dyDescent="0.25">
      <c r="A293" s="5"/>
      <c r="B293" s="9"/>
      <c r="C293" s="3"/>
      <c r="D293" s="3"/>
    </row>
    <row r="294" spans="1:4" s="104" customFormat="1" x14ac:dyDescent="0.25">
      <c r="A294" s="5"/>
      <c r="B294" s="9"/>
      <c r="C294" s="3"/>
      <c r="D294" s="3"/>
    </row>
    <row r="295" spans="1:4" s="104" customFormat="1" x14ac:dyDescent="0.25">
      <c r="A295" s="5"/>
      <c r="B295" s="9"/>
      <c r="C295" s="3"/>
      <c r="D295" s="3"/>
    </row>
    <row r="296" spans="1:4" s="104" customFormat="1" ht="16.899999999999999" customHeight="1" x14ac:dyDescent="0.25">
      <c r="A296" s="5"/>
      <c r="B296" s="9"/>
      <c r="C296" s="3"/>
      <c r="D296" s="3"/>
    </row>
    <row r="297" spans="1:4" s="104" customFormat="1" x14ac:dyDescent="0.25">
      <c r="A297" s="5"/>
      <c r="B297" s="9"/>
      <c r="C297" s="3"/>
      <c r="D297" s="3"/>
    </row>
    <row r="298" spans="1:4" s="104" customFormat="1" x14ac:dyDescent="0.25">
      <c r="A298" s="5"/>
      <c r="B298" s="9"/>
      <c r="C298" s="3"/>
      <c r="D298" s="3"/>
    </row>
    <row r="299" spans="1:4" s="104" customFormat="1" x14ac:dyDescent="0.25">
      <c r="A299" s="5"/>
      <c r="B299" s="9"/>
      <c r="C299" s="3"/>
      <c r="D299" s="3"/>
    </row>
    <row r="300" spans="1:4" s="104" customFormat="1" x14ac:dyDescent="0.25">
      <c r="A300" s="5"/>
      <c r="B300" s="9"/>
      <c r="C300" s="3"/>
      <c r="D300" s="3"/>
    </row>
    <row r="301" spans="1:4" s="104" customFormat="1" ht="16.899999999999999" customHeight="1" x14ac:dyDescent="0.25">
      <c r="A301" s="5"/>
      <c r="B301" s="9"/>
      <c r="C301" s="3"/>
      <c r="D301" s="3"/>
    </row>
    <row r="302" spans="1:4" s="104" customFormat="1" x14ac:dyDescent="0.25">
      <c r="A302" s="5"/>
      <c r="B302" s="9"/>
      <c r="C302" s="3"/>
      <c r="D302" s="3"/>
    </row>
    <row r="303" spans="1:4" s="104" customFormat="1" x14ac:dyDescent="0.25">
      <c r="A303" s="5"/>
      <c r="B303" s="9"/>
      <c r="C303" s="3"/>
      <c r="D303" s="3"/>
    </row>
    <row r="304" spans="1:4" s="104" customFormat="1" x14ac:dyDescent="0.25">
      <c r="A304" s="5"/>
      <c r="B304" s="9"/>
      <c r="C304" s="3"/>
      <c r="D304" s="3"/>
    </row>
    <row r="305" spans="1:4" s="104" customFormat="1" x14ac:dyDescent="0.25">
      <c r="A305" s="5"/>
      <c r="B305" s="9"/>
      <c r="C305" s="3"/>
      <c r="D305" s="3"/>
    </row>
    <row r="306" spans="1:4" s="104" customFormat="1" ht="16.899999999999999" customHeight="1" x14ac:dyDescent="0.25">
      <c r="A306" s="5"/>
      <c r="B306" s="9"/>
      <c r="C306" s="3"/>
      <c r="D306" s="3"/>
    </row>
    <row r="307" spans="1:4" s="104" customFormat="1" x14ac:dyDescent="0.25">
      <c r="A307" s="5"/>
      <c r="B307" s="9"/>
      <c r="C307" s="3"/>
      <c r="D307" s="3"/>
    </row>
    <row r="308" spans="1:4" s="104" customFormat="1" x14ac:dyDescent="0.25">
      <c r="A308" s="5"/>
      <c r="B308" s="9"/>
      <c r="C308" s="3"/>
      <c r="D308" s="3"/>
    </row>
    <row r="309" spans="1:4" s="104" customFormat="1" x14ac:dyDescent="0.25">
      <c r="A309" s="5"/>
      <c r="B309" s="9"/>
      <c r="C309" s="3"/>
      <c r="D309" s="3"/>
    </row>
    <row r="310" spans="1:4" s="104" customFormat="1" x14ac:dyDescent="0.25">
      <c r="A310" s="5"/>
      <c r="B310" s="9"/>
      <c r="C310" s="3"/>
      <c r="D310" s="3"/>
    </row>
    <row r="311" spans="1:4" s="104" customFormat="1" ht="16.899999999999999" customHeight="1" x14ac:dyDescent="0.25">
      <c r="A311" s="5"/>
      <c r="B311" s="9"/>
      <c r="C311" s="3"/>
      <c r="D311" s="3"/>
    </row>
    <row r="312" spans="1:4" s="104" customFormat="1" x14ac:dyDescent="0.25">
      <c r="A312" s="5"/>
      <c r="B312" s="9"/>
      <c r="C312" s="3"/>
      <c r="D312" s="3"/>
    </row>
    <row r="313" spans="1:4" s="104" customFormat="1" x14ac:dyDescent="0.25">
      <c r="A313" s="5"/>
      <c r="B313" s="9"/>
      <c r="C313" s="3"/>
      <c r="D313" s="3"/>
    </row>
    <row r="314" spans="1:4" s="104" customFormat="1" x14ac:dyDescent="0.25">
      <c r="A314" s="5"/>
      <c r="B314" s="9"/>
      <c r="C314" s="3"/>
      <c r="D314" s="3"/>
    </row>
    <row r="315" spans="1:4" s="104" customFormat="1" x14ac:dyDescent="0.25">
      <c r="A315" s="5"/>
      <c r="B315" s="9"/>
      <c r="C315" s="3"/>
      <c r="D315" s="3"/>
    </row>
    <row r="316" spans="1:4" s="104" customFormat="1" ht="16.899999999999999" customHeight="1" x14ac:dyDescent="0.25">
      <c r="A316" s="5"/>
      <c r="B316" s="9"/>
      <c r="C316" s="3"/>
      <c r="D316" s="3"/>
    </row>
    <row r="317" spans="1:4" s="104" customFormat="1" x14ac:dyDescent="0.25">
      <c r="A317" s="5"/>
      <c r="B317" s="9"/>
      <c r="C317" s="3"/>
      <c r="D317" s="3"/>
    </row>
    <row r="318" spans="1:4" s="104" customFormat="1" x14ac:dyDescent="0.25">
      <c r="A318" s="5"/>
      <c r="B318" s="9"/>
      <c r="C318" s="3"/>
      <c r="D318" s="3"/>
    </row>
    <row r="319" spans="1:4" s="104" customFormat="1" x14ac:dyDescent="0.25">
      <c r="A319" s="5"/>
      <c r="B319" s="9"/>
      <c r="C319" s="3"/>
      <c r="D319" s="3"/>
    </row>
    <row r="320" spans="1:4" s="104" customFormat="1" x14ac:dyDescent="0.25">
      <c r="A320" s="5"/>
      <c r="B320" s="9"/>
      <c r="C320" s="3"/>
      <c r="D320" s="3"/>
    </row>
    <row r="321" spans="1:4" s="104" customFormat="1" ht="16.899999999999999" customHeight="1" x14ac:dyDescent="0.25">
      <c r="A321" s="5"/>
      <c r="B321" s="9"/>
      <c r="C321" s="3"/>
      <c r="D321" s="3"/>
    </row>
    <row r="322" spans="1:4" s="104" customFormat="1" x14ac:dyDescent="0.25">
      <c r="A322" s="5"/>
      <c r="B322" s="9"/>
      <c r="C322" s="3"/>
      <c r="D322" s="3"/>
    </row>
    <row r="323" spans="1:4" s="104" customFormat="1" x14ac:dyDescent="0.25">
      <c r="A323" s="5"/>
      <c r="B323" s="9"/>
      <c r="C323" s="3"/>
      <c r="D323" s="3"/>
    </row>
    <row r="324" spans="1:4" s="104" customFormat="1" x14ac:dyDescent="0.25">
      <c r="A324" s="5"/>
      <c r="B324" s="9"/>
      <c r="C324" s="3"/>
      <c r="D324" s="3"/>
    </row>
    <row r="325" spans="1:4" s="104" customFormat="1" x14ac:dyDescent="0.25">
      <c r="A325" s="5"/>
      <c r="B325" s="9"/>
      <c r="C325" s="3"/>
      <c r="D325" s="3"/>
    </row>
    <row r="326" spans="1:4" s="104" customFormat="1" ht="16.899999999999999" customHeight="1" x14ac:dyDescent="0.25">
      <c r="A326" s="5"/>
      <c r="B326" s="9"/>
      <c r="C326" s="3"/>
      <c r="D326" s="3"/>
    </row>
    <row r="327" spans="1:4" s="104" customFormat="1" x14ac:dyDescent="0.25">
      <c r="A327" s="5"/>
      <c r="B327" s="9"/>
      <c r="C327" s="3"/>
      <c r="D327" s="3"/>
    </row>
    <row r="328" spans="1:4" s="104" customFormat="1" x14ac:dyDescent="0.25">
      <c r="A328" s="5"/>
      <c r="B328" s="9"/>
      <c r="C328" s="3"/>
      <c r="D328" s="3"/>
    </row>
    <row r="329" spans="1:4" s="104" customFormat="1" x14ac:dyDescent="0.25">
      <c r="A329" s="5"/>
      <c r="B329" s="9"/>
      <c r="C329" s="3"/>
      <c r="D329" s="3"/>
    </row>
    <row r="330" spans="1:4" s="104" customFormat="1" x14ac:dyDescent="0.25">
      <c r="A330" s="5"/>
      <c r="B330" s="9"/>
      <c r="C330" s="3"/>
      <c r="D330" s="3"/>
    </row>
    <row r="331" spans="1:4" s="104" customFormat="1" ht="16.899999999999999" customHeight="1" x14ac:dyDescent="0.25">
      <c r="A331" s="5"/>
      <c r="B331" s="9"/>
      <c r="C331" s="3"/>
      <c r="D331" s="3"/>
    </row>
    <row r="332" spans="1:4" s="104" customFormat="1" x14ac:dyDescent="0.25">
      <c r="A332" s="5"/>
      <c r="B332" s="9"/>
      <c r="C332" s="3"/>
      <c r="D332" s="3"/>
    </row>
    <row r="333" spans="1:4" s="104" customFormat="1" x14ac:dyDescent="0.25">
      <c r="A333" s="5"/>
      <c r="B333" s="9"/>
      <c r="C333" s="3"/>
      <c r="D333" s="3"/>
    </row>
    <row r="334" spans="1:4" s="104" customFormat="1" x14ac:dyDescent="0.25">
      <c r="A334" s="5"/>
      <c r="B334" s="9"/>
      <c r="C334" s="3"/>
      <c r="D334" s="3"/>
    </row>
    <row r="335" spans="1:4" s="104" customFormat="1" x14ac:dyDescent="0.25">
      <c r="A335" s="5"/>
      <c r="B335" s="9"/>
      <c r="C335" s="3"/>
      <c r="D335" s="3"/>
    </row>
    <row r="336" spans="1:4" s="104" customFormat="1" ht="16.899999999999999" customHeight="1" x14ac:dyDescent="0.25">
      <c r="A336" s="5"/>
      <c r="B336" s="9"/>
      <c r="C336" s="3"/>
      <c r="D336" s="3"/>
    </row>
    <row r="337" spans="1:4" s="104" customFormat="1" x14ac:dyDescent="0.25">
      <c r="A337" s="5"/>
      <c r="B337" s="9"/>
      <c r="C337" s="3"/>
      <c r="D337" s="3"/>
    </row>
    <row r="338" spans="1:4" s="104" customFormat="1" x14ac:dyDescent="0.25">
      <c r="A338" s="5"/>
      <c r="B338" s="9"/>
      <c r="C338" s="3"/>
      <c r="D338" s="3"/>
    </row>
    <row r="339" spans="1:4" s="104" customFormat="1" x14ac:dyDescent="0.25">
      <c r="A339" s="5"/>
      <c r="B339" s="9"/>
      <c r="C339" s="3"/>
      <c r="D339" s="3"/>
    </row>
    <row r="340" spans="1:4" s="104" customFormat="1" x14ac:dyDescent="0.25">
      <c r="A340" s="5"/>
      <c r="B340" s="9"/>
      <c r="C340" s="3"/>
      <c r="D340" s="3"/>
    </row>
    <row r="341" spans="1:4" s="104" customFormat="1" ht="16.899999999999999" customHeight="1" x14ac:dyDescent="0.25">
      <c r="A341" s="5"/>
      <c r="B341" s="9"/>
      <c r="C341" s="3"/>
      <c r="D341" s="3"/>
    </row>
    <row r="342" spans="1:4" s="104" customFormat="1" x14ac:dyDescent="0.25">
      <c r="A342" s="5"/>
      <c r="B342" s="9"/>
      <c r="C342" s="3"/>
      <c r="D342" s="3"/>
    </row>
    <row r="343" spans="1:4" s="104" customFormat="1" x14ac:dyDescent="0.25">
      <c r="A343" s="5"/>
      <c r="B343" s="9"/>
      <c r="C343" s="3"/>
      <c r="D343" s="3"/>
    </row>
    <row r="344" spans="1:4" s="104" customFormat="1" x14ac:dyDescent="0.25">
      <c r="A344" s="5"/>
      <c r="B344" s="9"/>
      <c r="C344" s="3"/>
      <c r="D344" s="3"/>
    </row>
    <row r="345" spans="1:4" s="104" customFormat="1" x14ac:dyDescent="0.25">
      <c r="A345" s="5"/>
      <c r="B345" s="9"/>
      <c r="C345" s="3"/>
      <c r="D345" s="3"/>
    </row>
    <row r="346" spans="1:4" s="104" customFormat="1" ht="16.899999999999999" customHeight="1" x14ac:dyDescent="0.25">
      <c r="A346" s="5"/>
      <c r="B346" s="9"/>
      <c r="C346" s="3"/>
      <c r="D346" s="3"/>
    </row>
    <row r="347" spans="1:4" s="104" customFormat="1" x14ac:dyDescent="0.25">
      <c r="A347" s="5"/>
      <c r="B347" s="9"/>
      <c r="C347" s="3"/>
      <c r="D347" s="3"/>
    </row>
    <row r="348" spans="1:4" s="104" customFormat="1" x14ac:dyDescent="0.25">
      <c r="A348" s="5"/>
      <c r="B348" s="9"/>
      <c r="C348" s="3"/>
      <c r="D348" s="3"/>
    </row>
    <row r="349" spans="1:4" s="104" customFormat="1" x14ac:dyDescent="0.25">
      <c r="A349" s="5"/>
      <c r="B349" s="9"/>
      <c r="C349" s="3"/>
      <c r="D349" s="3"/>
    </row>
    <row r="350" spans="1:4" s="104" customFormat="1" x14ac:dyDescent="0.25">
      <c r="A350" s="5"/>
      <c r="B350" s="9"/>
      <c r="C350" s="3"/>
      <c r="D350" s="3"/>
    </row>
    <row r="351" spans="1:4" s="104" customFormat="1" ht="16.899999999999999" customHeight="1" x14ac:dyDescent="0.25">
      <c r="A351" s="5"/>
      <c r="B351" s="9"/>
      <c r="C351" s="3"/>
      <c r="D351" s="3"/>
    </row>
    <row r="352" spans="1:4" s="104" customFormat="1" x14ac:dyDescent="0.25">
      <c r="A352" s="5"/>
      <c r="B352" s="9"/>
      <c r="C352" s="3"/>
      <c r="D352" s="3"/>
    </row>
    <row r="353" spans="1:4" s="104" customFormat="1" x14ac:dyDescent="0.25">
      <c r="A353" s="5"/>
      <c r="B353" s="9"/>
      <c r="C353" s="3"/>
      <c r="D353" s="3"/>
    </row>
    <row r="354" spans="1:4" s="104" customFormat="1" x14ac:dyDescent="0.25">
      <c r="A354" s="5"/>
      <c r="B354" s="9"/>
      <c r="C354" s="3"/>
      <c r="D354" s="3"/>
    </row>
    <row r="355" spans="1:4" s="104" customFormat="1" x14ac:dyDescent="0.25">
      <c r="A355" s="5"/>
      <c r="B355" s="9"/>
      <c r="C355" s="3"/>
      <c r="D355" s="3"/>
    </row>
    <row r="356" spans="1:4" s="104" customFormat="1" ht="16.899999999999999" customHeight="1" x14ac:dyDescent="0.25">
      <c r="A356" s="5"/>
      <c r="B356" s="9"/>
      <c r="C356" s="3"/>
      <c r="D356" s="3"/>
    </row>
    <row r="357" spans="1:4" s="104" customFormat="1" x14ac:dyDescent="0.25">
      <c r="A357" s="5"/>
      <c r="B357" s="9"/>
      <c r="C357" s="3"/>
      <c r="D357" s="3"/>
    </row>
    <row r="358" spans="1:4" s="104" customFormat="1" x14ac:dyDescent="0.25">
      <c r="A358" s="5"/>
      <c r="B358" s="9"/>
      <c r="C358" s="3"/>
      <c r="D358" s="3"/>
    </row>
    <row r="359" spans="1:4" s="104" customFormat="1" x14ac:dyDescent="0.25">
      <c r="A359" s="5"/>
      <c r="B359" s="9"/>
      <c r="C359" s="3"/>
      <c r="D359" s="3"/>
    </row>
    <row r="360" spans="1:4" s="104" customFormat="1" x14ac:dyDescent="0.25">
      <c r="A360" s="5"/>
      <c r="B360" s="9"/>
      <c r="C360" s="3"/>
      <c r="D360" s="3"/>
    </row>
    <row r="361" spans="1:4" s="104" customFormat="1" ht="16.899999999999999" customHeight="1" x14ac:dyDescent="0.25">
      <c r="A361" s="5"/>
      <c r="B361" s="9"/>
      <c r="C361" s="3"/>
      <c r="D361" s="3"/>
    </row>
    <row r="362" spans="1:4" s="104" customFormat="1" x14ac:dyDescent="0.25">
      <c r="A362" s="5"/>
      <c r="B362" s="9"/>
      <c r="C362" s="3"/>
      <c r="D362" s="3"/>
    </row>
    <row r="363" spans="1:4" s="104" customFormat="1" x14ac:dyDescent="0.25">
      <c r="A363" s="5"/>
      <c r="B363" s="9"/>
      <c r="C363" s="3"/>
      <c r="D363" s="3"/>
    </row>
    <row r="364" spans="1:4" s="104" customFormat="1" x14ac:dyDescent="0.25">
      <c r="A364" s="5"/>
      <c r="B364" s="9"/>
      <c r="C364" s="3"/>
      <c r="D364" s="3"/>
    </row>
    <row r="365" spans="1:4" s="104" customFormat="1" x14ac:dyDescent="0.25">
      <c r="A365" s="5"/>
      <c r="B365" s="9"/>
      <c r="C365" s="3"/>
      <c r="D365" s="3"/>
    </row>
    <row r="366" spans="1:4" s="104" customFormat="1" ht="16.899999999999999" customHeight="1" x14ac:dyDescent="0.25">
      <c r="A366" s="5"/>
      <c r="B366" s="9"/>
      <c r="C366" s="3"/>
      <c r="D366" s="3"/>
    </row>
    <row r="367" spans="1:4" s="104" customFormat="1" x14ac:dyDescent="0.25">
      <c r="A367" s="5"/>
      <c r="B367" s="9"/>
      <c r="C367" s="3"/>
      <c r="D367" s="3"/>
    </row>
    <row r="368" spans="1:4" s="104" customFormat="1" x14ac:dyDescent="0.25">
      <c r="A368" s="5"/>
      <c r="B368" s="9"/>
      <c r="C368" s="3"/>
      <c r="D368" s="3"/>
    </row>
    <row r="369" spans="1:4" s="104" customFormat="1" x14ac:dyDescent="0.25">
      <c r="A369" s="5"/>
      <c r="B369" s="9"/>
      <c r="C369" s="3"/>
      <c r="D369" s="3"/>
    </row>
    <row r="370" spans="1:4" s="104" customFormat="1" x14ac:dyDescent="0.25">
      <c r="A370" s="5"/>
      <c r="B370" s="9"/>
      <c r="C370" s="3"/>
      <c r="D370" s="3"/>
    </row>
    <row r="371" spans="1:4" s="104" customFormat="1" ht="16.899999999999999" customHeight="1" x14ac:dyDescent="0.25">
      <c r="A371" s="5"/>
      <c r="B371" s="9"/>
      <c r="C371" s="3"/>
      <c r="D371" s="3"/>
    </row>
    <row r="372" spans="1:4" s="104" customFormat="1" x14ac:dyDescent="0.25">
      <c r="A372" s="5"/>
      <c r="B372" s="9"/>
      <c r="C372" s="3"/>
      <c r="D372" s="3"/>
    </row>
    <row r="373" spans="1:4" s="104" customFormat="1" x14ac:dyDescent="0.25">
      <c r="A373" s="5"/>
      <c r="B373" s="9"/>
      <c r="C373" s="3"/>
      <c r="D373" s="3"/>
    </row>
    <row r="374" spans="1:4" s="104" customFormat="1" x14ac:dyDescent="0.25">
      <c r="A374" s="5"/>
      <c r="B374" s="9"/>
      <c r="C374" s="3"/>
      <c r="D374" s="3"/>
    </row>
    <row r="375" spans="1:4" s="104" customFormat="1" x14ac:dyDescent="0.25">
      <c r="A375" s="5"/>
      <c r="B375" s="9"/>
      <c r="C375" s="3"/>
      <c r="D375" s="3"/>
    </row>
    <row r="376" spans="1:4" s="104" customFormat="1" ht="16.899999999999999" customHeight="1" x14ac:dyDescent="0.25">
      <c r="A376" s="5"/>
      <c r="B376" s="9"/>
      <c r="C376" s="3"/>
      <c r="D376" s="3"/>
    </row>
    <row r="377" spans="1:4" s="104" customFormat="1" x14ac:dyDescent="0.25">
      <c r="A377" s="5"/>
      <c r="B377" s="9"/>
      <c r="C377" s="3"/>
      <c r="D377" s="3"/>
    </row>
    <row r="378" spans="1:4" s="104" customFormat="1" x14ac:dyDescent="0.25">
      <c r="A378" s="5"/>
      <c r="B378" s="9"/>
      <c r="C378" s="3"/>
      <c r="D378" s="3"/>
    </row>
    <row r="379" spans="1:4" s="104" customFormat="1" x14ac:dyDescent="0.25">
      <c r="A379" s="5"/>
      <c r="B379" s="9"/>
      <c r="C379" s="3"/>
      <c r="D379" s="3"/>
    </row>
    <row r="380" spans="1:4" s="104" customFormat="1" x14ac:dyDescent="0.25">
      <c r="A380" s="5"/>
      <c r="B380" s="9"/>
      <c r="C380" s="3"/>
      <c r="D380" s="3"/>
    </row>
    <row r="381" spans="1:4" s="104" customFormat="1" ht="16.899999999999999" customHeight="1" x14ac:dyDescent="0.25">
      <c r="A381" s="5"/>
      <c r="B381" s="9"/>
      <c r="C381" s="3"/>
      <c r="D381" s="3"/>
    </row>
    <row r="382" spans="1:4" s="104" customFormat="1" x14ac:dyDescent="0.25">
      <c r="A382" s="5"/>
      <c r="B382" s="9"/>
      <c r="C382" s="3"/>
      <c r="D382" s="3"/>
    </row>
    <row r="383" spans="1:4" s="104" customFormat="1" x14ac:dyDescent="0.25">
      <c r="A383" s="5"/>
      <c r="B383" s="9"/>
      <c r="C383" s="3"/>
      <c r="D383" s="3"/>
    </row>
    <row r="384" spans="1:4" s="104" customFormat="1" x14ac:dyDescent="0.25">
      <c r="A384" s="5"/>
      <c r="B384" s="9"/>
      <c r="C384" s="3"/>
      <c r="D384" s="3"/>
    </row>
    <row r="385" spans="1:4" s="104" customFormat="1" x14ac:dyDescent="0.25">
      <c r="A385" s="5"/>
      <c r="B385" s="9"/>
      <c r="C385" s="3"/>
      <c r="D385" s="3"/>
    </row>
    <row r="386" spans="1:4" s="104" customFormat="1" ht="16.899999999999999" customHeight="1" x14ac:dyDescent="0.25">
      <c r="A386" s="5"/>
      <c r="B386" s="9"/>
      <c r="C386" s="3"/>
      <c r="D386" s="3"/>
    </row>
    <row r="387" spans="1:4" s="104" customFormat="1" x14ac:dyDescent="0.25">
      <c r="A387" s="5"/>
      <c r="B387" s="9"/>
      <c r="C387" s="3"/>
      <c r="D387" s="3"/>
    </row>
    <row r="388" spans="1:4" s="104" customFormat="1" x14ac:dyDescent="0.25">
      <c r="A388" s="5"/>
      <c r="B388" s="9"/>
      <c r="C388" s="3"/>
      <c r="D388" s="3"/>
    </row>
    <row r="389" spans="1:4" s="104" customFormat="1" x14ac:dyDescent="0.25">
      <c r="A389" s="5"/>
      <c r="B389" s="9"/>
      <c r="C389" s="3"/>
      <c r="D389" s="3"/>
    </row>
    <row r="390" spans="1:4" s="104" customFormat="1" x14ac:dyDescent="0.25">
      <c r="A390" s="5"/>
      <c r="B390" s="9"/>
      <c r="C390" s="3"/>
      <c r="D390" s="3"/>
    </row>
    <row r="391" spans="1:4" s="104" customFormat="1" ht="16.899999999999999" customHeight="1" x14ac:dyDescent="0.25">
      <c r="A391" s="5"/>
      <c r="B391" s="9"/>
      <c r="C391" s="3"/>
      <c r="D391" s="3"/>
    </row>
    <row r="392" spans="1:4" s="104" customFormat="1" x14ac:dyDescent="0.25">
      <c r="A392" s="5"/>
      <c r="B392" s="9"/>
      <c r="C392" s="3"/>
      <c r="D392" s="3"/>
    </row>
    <row r="393" spans="1:4" s="104" customFormat="1" x14ac:dyDescent="0.25">
      <c r="A393" s="5"/>
      <c r="B393" s="9"/>
      <c r="C393" s="3"/>
      <c r="D393" s="3"/>
    </row>
    <row r="394" spans="1:4" s="104" customFormat="1" x14ac:dyDescent="0.25">
      <c r="A394" s="5"/>
      <c r="B394" s="9"/>
      <c r="C394" s="3"/>
      <c r="D394" s="3"/>
    </row>
    <row r="395" spans="1:4" s="104" customFormat="1" x14ac:dyDescent="0.25">
      <c r="A395" s="5"/>
      <c r="B395" s="9"/>
      <c r="C395" s="3"/>
      <c r="D395" s="3"/>
    </row>
    <row r="396" spans="1:4" s="104" customFormat="1" ht="16.899999999999999" customHeight="1" x14ac:dyDescent="0.25">
      <c r="A396" s="5"/>
      <c r="B396" s="9"/>
      <c r="C396" s="3"/>
      <c r="D396" s="3"/>
    </row>
    <row r="397" spans="1:4" s="104" customFormat="1" x14ac:dyDescent="0.25">
      <c r="A397" s="5"/>
      <c r="B397" s="9"/>
      <c r="C397" s="3"/>
      <c r="D397" s="3"/>
    </row>
    <row r="398" spans="1:4" s="104" customFormat="1" x14ac:dyDescent="0.25">
      <c r="A398" s="5"/>
      <c r="B398" s="9"/>
      <c r="C398" s="3"/>
      <c r="D398" s="3"/>
    </row>
    <row r="399" spans="1:4" s="104" customFormat="1" x14ac:dyDescent="0.25">
      <c r="A399" s="5"/>
      <c r="B399" s="9"/>
      <c r="C399" s="3"/>
      <c r="D399" s="3"/>
    </row>
    <row r="400" spans="1:4" s="104" customFormat="1" x14ac:dyDescent="0.25">
      <c r="A400" s="5"/>
      <c r="B400" s="9"/>
      <c r="C400" s="3"/>
      <c r="D400" s="3"/>
    </row>
    <row r="401" spans="1:4" s="104" customFormat="1" ht="16.899999999999999" customHeight="1" x14ac:dyDescent="0.25">
      <c r="A401" s="5"/>
      <c r="B401" s="9"/>
      <c r="C401" s="3"/>
      <c r="D401" s="3"/>
    </row>
    <row r="402" spans="1:4" s="104" customFormat="1" x14ac:dyDescent="0.25">
      <c r="A402" s="5"/>
      <c r="B402" s="9"/>
      <c r="C402" s="3"/>
      <c r="D402" s="3"/>
    </row>
    <row r="403" spans="1:4" s="104" customFormat="1" x14ac:dyDescent="0.25">
      <c r="A403" s="5"/>
      <c r="B403" s="9"/>
      <c r="C403" s="3"/>
      <c r="D403" s="3"/>
    </row>
    <row r="404" spans="1:4" s="104" customFormat="1" x14ac:dyDescent="0.25">
      <c r="A404" s="5"/>
      <c r="B404" s="9"/>
      <c r="C404" s="3"/>
      <c r="D404" s="3"/>
    </row>
    <row r="405" spans="1:4" s="104" customFormat="1" x14ac:dyDescent="0.25">
      <c r="A405" s="5"/>
      <c r="B405" s="9"/>
      <c r="C405" s="3"/>
      <c r="D405" s="3"/>
    </row>
    <row r="406" spans="1:4" s="104" customFormat="1" ht="16.899999999999999" customHeight="1" x14ac:dyDescent="0.25">
      <c r="A406" s="5"/>
      <c r="B406" s="9"/>
      <c r="C406" s="3"/>
      <c r="D406" s="3"/>
    </row>
    <row r="407" spans="1:4" s="104" customFormat="1" x14ac:dyDescent="0.25">
      <c r="A407" s="5"/>
      <c r="B407" s="9"/>
      <c r="C407" s="3"/>
      <c r="D407" s="3"/>
    </row>
    <row r="408" spans="1:4" s="104" customFormat="1" x14ac:dyDescent="0.25">
      <c r="A408" s="5"/>
      <c r="B408" s="9"/>
      <c r="C408" s="3"/>
      <c r="D408" s="3"/>
    </row>
    <row r="409" spans="1:4" s="104" customFormat="1" x14ac:dyDescent="0.25">
      <c r="A409" s="5"/>
      <c r="B409" s="9"/>
      <c r="C409" s="3"/>
      <c r="D409" s="3"/>
    </row>
    <row r="410" spans="1:4" s="104" customFormat="1" x14ac:dyDescent="0.25">
      <c r="A410" s="5"/>
      <c r="B410" s="9"/>
      <c r="C410" s="3"/>
      <c r="D410" s="3"/>
    </row>
    <row r="411" spans="1:4" s="104" customFormat="1" ht="16.899999999999999" customHeight="1" x14ac:dyDescent="0.25">
      <c r="A411" s="5"/>
      <c r="B411" s="9"/>
      <c r="C411" s="3"/>
      <c r="D411" s="3"/>
    </row>
    <row r="412" spans="1:4" s="104" customFormat="1" x14ac:dyDescent="0.25">
      <c r="A412" s="5"/>
      <c r="B412" s="9"/>
      <c r="C412" s="3"/>
      <c r="D412" s="3"/>
    </row>
    <row r="413" spans="1:4" s="104" customFormat="1" x14ac:dyDescent="0.25">
      <c r="A413" s="5"/>
      <c r="B413" s="9"/>
      <c r="C413" s="3"/>
      <c r="D413" s="3"/>
    </row>
    <row r="414" spans="1:4" s="104" customFormat="1" x14ac:dyDescent="0.25">
      <c r="A414" s="5"/>
      <c r="B414" s="9"/>
      <c r="C414" s="3"/>
      <c r="D414" s="3"/>
    </row>
    <row r="415" spans="1:4" s="104" customFormat="1" x14ac:dyDescent="0.25">
      <c r="A415" s="5"/>
      <c r="B415" s="9"/>
      <c r="C415" s="3"/>
      <c r="D415" s="3"/>
    </row>
    <row r="416" spans="1:4" s="104" customFormat="1" ht="16.899999999999999" customHeight="1" x14ac:dyDescent="0.25">
      <c r="A416" s="5"/>
      <c r="B416" s="9"/>
      <c r="C416" s="3"/>
      <c r="D416" s="3"/>
    </row>
    <row r="417" spans="1:16" s="104" customFormat="1" x14ac:dyDescent="0.25">
      <c r="A417" s="5"/>
      <c r="B417" s="9"/>
      <c r="C417" s="3"/>
      <c r="D417" s="3"/>
    </row>
    <row r="418" spans="1:16" s="104" customFormat="1" x14ac:dyDescent="0.25">
      <c r="A418" s="5"/>
      <c r="B418" s="9"/>
      <c r="C418" s="3"/>
      <c r="D418" s="3"/>
    </row>
    <row r="419" spans="1:16" s="104" customFormat="1" x14ac:dyDescent="0.25">
      <c r="A419" s="5"/>
      <c r="B419" s="9"/>
      <c r="C419" s="3"/>
      <c r="D419" s="3"/>
    </row>
    <row r="420" spans="1:16" s="104" customFormat="1" x14ac:dyDescent="0.25">
      <c r="A420" s="5"/>
      <c r="B420" s="9"/>
      <c r="C420" s="3"/>
      <c r="D420" s="3"/>
    </row>
    <row r="421" spans="1:16" s="104" customFormat="1" ht="16.899999999999999" customHeight="1" x14ac:dyDescent="0.25">
      <c r="A421" s="5"/>
      <c r="B421" s="9"/>
      <c r="C421" s="3"/>
      <c r="D421" s="3"/>
    </row>
    <row r="422" spans="1:16" s="104" customFormat="1" x14ac:dyDescent="0.25">
      <c r="A422" s="5"/>
      <c r="B422" s="9"/>
      <c r="C422" s="3"/>
      <c r="D422" s="3"/>
    </row>
    <row r="423" spans="1:16" s="104" customFormat="1" x14ac:dyDescent="0.25">
      <c r="A423" s="5"/>
      <c r="B423" s="9"/>
      <c r="C423" s="3"/>
      <c r="D423" s="3"/>
    </row>
    <row r="424" spans="1:16" s="104" customFormat="1" x14ac:dyDescent="0.25">
      <c r="A424" s="5"/>
      <c r="B424" s="9"/>
      <c r="C424" s="3"/>
      <c r="D424" s="3"/>
    </row>
    <row r="425" spans="1:16" s="104" customFormat="1" x14ac:dyDescent="0.25">
      <c r="A425" s="5"/>
      <c r="B425" s="9"/>
      <c r="C425" s="3"/>
      <c r="D425" s="3"/>
    </row>
    <row r="426" spans="1:16" s="104" customFormat="1" ht="16.899999999999999" customHeight="1" x14ac:dyDescent="0.25">
      <c r="A426" s="5"/>
      <c r="B426" s="9"/>
      <c r="C426" s="3"/>
      <c r="D426" s="3"/>
    </row>
    <row r="427" spans="1:16" s="104" customFormat="1" x14ac:dyDescent="0.25">
      <c r="A427" s="5"/>
      <c r="B427" s="9"/>
      <c r="C427" s="3"/>
      <c r="D427" s="3"/>
    </row>
    <row r="428" spans="1:16" s="104" customFormat="1" x14ac:dyDescent="0.25">
      <c r="A428" s="5"/>
      <c r="B428" s="9"/>
      <c r="C428" s="3"/>
      <c r="D428" s="3"/>
    </row>
    <row r="429" spans="1:16" s="104" customFormat="1" x14ac:dyDescent="0.25">
      <c r="A429" s="5"/>
      <c r="B429" s="9"/>
      <c r="C429" s="3"/>
      <c r="D429" s="3"/>
    </row>
    <row r="430" spans="1:16" s="104" customFormat="1" x14ac:dyDescent="0.25">
      <c r="A430" s="4"/>
      <c r="B430" s="10"/>
      <c r="C430" s="1"/>
      <c r="D430" s="1"/>
    </row>
    <row r="431" spans="1:16" ht="16.899999999999999" customHeight="1" x14ac:dyDescent="0.25">
      <c r="E431" s="104"/>
      <c r="F431" s="104"/>
      <c r="G431" s="104"/>
      <c r="H431" s="104"/>
      <c r="I431" s="104"/>
      <c r="J431" s="104"/>
      <c r="K431" s="104"/>
      <c r="L431" s="104"/>
      <c r="M431" s="104"/>
      <c r="N431" s="104"/>
      <c r="O431" s="104"/>
      <c r="P431" s="104"/>
    </row>
    <row r="436" ht="16.899999999999999" customHeight="1" x14ac:dyDescent="0.25"/>
    <row r="441" ht="16.899999999999999" customHeight="1" x14ac:dyDescent="0.25"/>
    <row r="446" ht="16.899999999999999" customHeight="1" x14ac:dyDescent="0.25"/>
    <row r="451" ht="16.899999999999999" customHeight="1" x14ac:dyDescent="0.25"/>
    <row r="456" ht="16.899999999999999" customHeight="1" x14ac:dyDescent="0.25"/>
    <row r="461" ht="16.899999999999999" customHeight="1" x14ac:dyDescent="0.25"/>
    <row r="466" ht="16.899999999999999" customHeight="1" x14ac:dyDescent="0.25"/>
    <row r="471" ht="16.899999999999999" customHeight="1" x14ac:dyDescent="0.25"/>
    <row r="476" ht="16.899999999999999" customHeight="1" x14ac:dyDescent="0.25"/>
    <row r="481" ht="16.899999999999999" customHeight="1" x14ac:dyDescent="0.25"/>
    <row r="486" ht="16.899999999999999" customHeight="1" x14ac:dyDescent="0.25"/>
    <row r="491" ht="16.899999999999999" customHeight="1" x14ac:dyDescent="0.25"/>
    <row r="496" ht="16.899999999999999" customHeight="1" x14ac:dyDescent="0.25"/>
    <row r="501" ht="16.899999999999999" customHeight="1" x14ac:dyDescent="0.25"/>
    <row r="506" ht="16.899999999999999" customHeight="1" x14ac:dyDescent="0.25"/>
    <row r="511" ht="16.899999999999999" customHeight="1" x14ac:dyDescent="0.25"/>
    <row r="516" ht="16.899999999999999" customHeight="1" x14ac:dyDescent="0.25"/>
    <row r="521" ht="16.899999999999999" customHeight="1" x14ac:dyDescent="0.25"/>
    <row r="526" ht="16.899999999999999" customHeight="1" x14ac:dyDescent="0.25"/>
    <row r="531" ht="16.899999999999999" customHeight="1" x14ac:dyDescent="0.25"/>
    <row r="536" ht="16.899999999999999" customHeight="1" x14ac:dyDescent="0.25"/>
    <row r="541" ht="16.899999999999999" customHeight="1" x14ac:dyDescent="0.25"/>
    <row r="546" ht="16.899999999999999" customHeight="1" x14ac:dyDescent="0.25"/>
    <row r="551" ht="16.899999999999999" customHeight="1" x14ac:dyDescent="0.25"/>
    <row r="556" ht="16.899999999999999" customHeight="1" x14ac:dyDescent="0.25"/>
    <row r="561" ht="16.899999999999999" customHeight="1" x14ac:dyDescent="0.25"/>
    <row r="566" ht="16.899999999999999" customHeight="1" x14ac:dyDescent="0.25"/>
    <row r="571" ht="16.899999999999999" customHeight="1" x14ac:dyDescent="0.25"/>
    <row r="576" ht="16.899999999999999" customHeight="1" x14ac:dyDescent="0.25"/>
    <row r="581" ht="16.899999999999999" customHeight="1" x14ac:dyDescent="0.25"/>
    <row r="586" ht="16.899999999999999" customHeight="1" x14ac:dyDescent="0.25"/>
    <row r="591" ht="16.899999999999999" customHeight="1" x14ac:dyDescent="0.25"/>
    <row r="596" ht="16.899999999999999" customHeight="1" x14ac:dyDescent="0.25"/>
    <row r="601" ht="16.899999999999999" customHeight="1" x14ac:dyDescent="0.25"/>
    <row r="606" ht="16.899999999999999" customHeight="1" x14ac:dyDescent="0.25"/>
    <row r="611" ht="16.899999999999999" customHeight="1" x14ac:dyDescent="0.25"/>
    <row r="616" ht="16.899999999999999" customHeight="1" x14ac:dyDescent="0.25"/>
    <row r="621" ht="16.899999999999999" customHeight="1" x14ac:dyDescent="0.25"/>
    <row r="626" ht="16.899999999999999" customHeight="1" x14ac:dyDescent="0.25"/>
    <row r="631" ht="16.899999999999999" customHeight="1" x14ac:dyDescent="0.25"/>
    <row r="636" ht="16.899999999999999" customHeight="1" x14ac:dyDescent="0.25"/>
    <row r="641" ht="16.899999999999999" customHeight="1" x14ac:dyDescent="0.25"/>
    <row r="646" ht="16.899999999999999" customHeight="1" x14ac:dyDescent="0.25"/>
    <row r="651" ht="16.899999999999999" customHeight="1" x14ac:dyDescent="0.25"/>
    <row r="656" ht="16.899999999999999" customHeight="1" x14ac:dyDescent="0.25"/>
    <row r="663" ht="16.899999999999999" customHeight="1" x14ac:dyDescent="0.25"/>
    <row r="668" ht="16.899999999999999" customHeight="1" x14ac:dyDescent="0.25"/>
    <row r="673" ht="16.899999999999999" customHeight="1" x14ac:dyDescent="0.25"/>
    <row r="678" ht="16.899999999999999" customHeight="1" x14ac:dyDescent="0.25"/>
    <row r="683" ht="16.899999999999999" customHeight="1" x14ac:dyDescent="0.25"/>
    <row r="688" ht="16.899999999999999" customHeight="1" x14ac:dyDescent="0.25"/>
    <row r="693" ht="16.899999999999999" customHeight="1" x14ac:dyDescent="0.25"/>
    <row r="698" ht="16.899999999999999" customHeight="1" x14ac:dyDescent="0.25"/>
    <row r="703" ht="16.899999999999999" customHeight="1" x14ac:dyDescent="0.25"/>
    <row r="708" ht="16.899999999999999" customHeight="1" x14ac:dyDescent="0.25"/>
    <row r="713" ht="16.899999999999999" customHeight="1" x14ac:dyDescent="0.25"/>
    <row r="718" ht="16.899999999999999" customHeight="1" x14ac:dyDescent="0.25"/>
    <row r="723" ht="16.899999999999999" customHeight="1" x14ac:dyDescent="0.25"/>
    <row r="728" ht="16.899999999999999" customHeight="1" x14ac:dyDescent="0.25"/>
    <row r="733" ht="16.899999999999999" customHeight="1" x14ac:dyDescent="0.25"/>
    <row r="738" ht="16.899999999999999" customHeight="1" x14ac:dyDescent="0.25"/>
    <row r="743" ht="16.899999999999999" customHeight="1" x14ac:dyDescent="0.25"/>
    <row r="748" ht="16.899999999999999" customHeight="1" x14ac:dyDescent="0.25"/>
    <row r="753" ht="16.899999999999999" customHeight="1" x14ac:dyDescent="0.25"/>
    <row r="758" ht="16.899999999999999" customHeight="1" x14ac:dyDescent="0.25"/>
    <row r="763" ht="16.899999999999999" customHeight="1" x14ac:dyDescent="0.25"/>
    <row r="768" ht="16.899999999999999" customHeight="1" x14ac:dyDescent="0.25"/>
    <row r="773" ht="16.899999999999999" customHeight="1" x14ac:dyDescent="0.25"/>
    <row r="778" ht="16.899999999999999" customHeight="1" x14ac:dyDescent="0.25"/>
    <row r="783" ht="16.899999999999999" customHeight="1" x14ac:dyDescent="0.25"/>
    <row r="788" ht="16.899999999999999" customHeight="1" x14ac:dyDescent="0.25"/>
    <row r="793" ht="16.899999999999999" customHeight="1" x14ac:dyDescent="0.25"/>
    <row r="798" ht="16.899999999999999" customHeight="1" x14ac:dyDescent="0.25"/>
    <row r="803" ht="16.899999999999999" customHeight="1" x14ac:dyDescent="0.25"/>
    <row r="808" ht="16.899999999999999" customHeight="1" x14ac:dyDescent="0.25"/>
    <row r="813" ht="16.899999999999999" customHeight="1" x14ac:dyDescent="0.25"/>
    <row r="818" ht="16.899999999999999" customHeight="1" x14ac:dyDescent="0.25"/>
    <row r="823" ht="16.899999999999999" customHeight="1" x14ac:dyDescent="0.25"/>
    <row r="828" ht="16.899999999999999" customHeight="1" x14ac:dyDescent="0.25"/>
    <row r="833" ht="16.899999999999999" customHeight="1" x14ac:dyDescent="0.25"/>
    <row r="838" ht="16.899999999999999" customHeight="1" x14ac:dyDescent="0.25"/>
    <row r="843" ht="16.899999999999999" customHeight="1" x14ac:dyDescent="0.25"/>
    <row r="848" ht="16.899999999999999" customHeight="1" x14ac:dyDescent="0.25"/>
    <row r="853" ht="16.899999999999999" customHeight="1" x14ac:dyDescent="0.25"/>
    <row r="858" ht="16.899999999999999" customHeight="1" x14ac:dyDescent="0.25"/>
    <row r="863" ht="16.899999999999999" customHeight="1" x14ac:dyDescent="0.25"/>
    <row r="868" ht="16.899999999999999" customHeight="1" x14ac:dyDescent="0.25"/>
    <row r="873" ht="16.899999999999999" customHeight="1" x14ac:dyDescent="0.25"/>
    <row r="878" ht="16.899999999999999" customHeight="1" x14ac:dyDescent="0.25"/>
    <row r="883" ht="16.899999999999999" customHeight="1" x14ac:dyDescent="0.25"/>
    <row r="888" ht="16.899999999999999" customHeight="1" x14ac:dyDescent="0.25"/>
    <row r="893" ht="16.899999999999999" customHeight="1" x14ac:dyDescent="0.25"/>
    <row r="898" ht="16.899999999999999" customHeight="1" x14ac:dyDescent="0.25"/>
    <row r="903" ht="16.899999999999999" customHeight="1" x14ac:dyDescent="0.25"/>
    <row r="908" ht="16.899999999999999" customHeight="1" x14ac:dyDescent="0.25"/>
    <row r="913" ht="16.899999999999999" customHeight="1" x14ac:dyDescent="0.25"/>
    <row r="918" ht="16.899999999999999" customHeight="1" x14ac:dyDescent="0.25"/>
    <row r="923" ht="16.899999999999999" customHeight="1" x14ac:dyDescent="0.25"/>
    <row r="928" ht="16.899999999999999" customHeight="1" x14ac:dyDescent="0.25"/>
    <row r="933" ht="16.899999999999999" customHeight="1" x14ac:dyDescent="0.25"/>
    <row r="938" ht="16.899999999999999" customHeight="1" x14ac:dyDescent="0.25"/>
    <row r="943" ht="16.899999999999999" customHeight="1" x14ac:dyDescent="0.25"/>
    <row r="948" ht="16.899999999999999" customHeight="1" x14ac:dyDescent="0.25"/>
    <row r="953" ht="16.899999999999999" customHeight="1" x14ac:dyDescent="0.25"/>
    <row r="958" ht="16.899999999999999" customHeight="1" x14ac:dyDescent="0.25"/>
    <row r="963" ht="16.899999999999999" customHeight="1" x14ac:dyDescent="0.25"/>
    <row r="968" ht="16.899999999999999" customHeight="1" x14ac:dyDescent="0.25"/>
    <row r="973" ht="16.899999999999999" customHeight="1" x14ac:dyDescent="0.25"/>
    <row r="978" ht="16.899999999999999" customHeight="1" x14ac:dyDescent="0.25"/>
    <row r="983" ht="16.899999999999999" customHeight="1" x14ac:dyDescent="0.25"/>
    <row r="988" ht="16.899999999999999" customHeight="1" x14ac:dyDescent="0.25"/>
    <row r="993" ht="16.899999999999999" customHeight="1" x14ac:dyDescent="0.25"/>
    <row r="998" ht="16.899999999999999" customHeight="1" x14ac:dyDescent="0.25"/>
    <row r="1003" ht="16.899999999999999" customHeight="1" x14ac:dyDescent="0.25"/>
    <row r="1008" ht="16.899999999999999" customHeight="1" x14ac:dyDescent="0.25"/>
    <row r="1013" ht="16.899999999999999" customHeight="1" x14ac:dyDescent="0.25"/>
    <row r="1018" ht="16.899999999999999" customHeight="1" x14ac:dyDescent="0.25"/>
    <row r="1023" ht="16.899999999999999" customHeight="1" x14ac:dyDescent="0.25"/>
    <row r="1028" ht="16.899999999999999" customHeight="1" x14ac:dyDescent="0.25"/>
    <row r="1033" ht="16.899999999999999" customHeight="1" x14ac:dyDescent="0.25"/>
    <row r="1038" ht="16.899999999999999" customHeight="1" x14ac:dyDescent="0.25"/>
    <row r="1043" ht="16.899999999999999" customHeight="1" x14ac:dyDescent="0.25"/>
    <row r="1048" ht="16.899999999999999" customHeight="1" x14ac:dyDescent="0.25"/>
    <row r="1053" ht="16.899999999999999" customHeight="1" x14ac:dyDescent="0.25"/>
    <row r="1058" ht="16.899999999999999" customHeight="1" x14ac:dyDescent="0.25"/>
    <row r="1063" ht="16.899999999999999" customHeight="1" x14ac:dyDescent="0.25"/>
    <row r="1068" ht="16.899999999999999" customHeight="1" x14ac:dyDescent="0.25"/>
    <row r="1073" ht="16.899999999999999" customHeight="1" x14ac:dyDescent="0.25"/>
    <row r="1078" ht="16.899999999999999" customHeight="1" x14ac:dyDescent="0.25"/>
    <row r="1083" ht="16.899999999999999" customHeight="1" x14ac:dyDescent="0.25"/>
    <row r="1088" ht="16.899999999999999" customHeight="1" x14ac:dyDescent="0.25"/>
    <row r="1093" ht="16.899999999999999" customHeight="1" x14ac:dyDescent="0.25"/>
    <row r="1098" ht="16.899999999999999" customHeight="1" x14ac:dyDescent="0.25"/>
    <row r="1103" ht="16.899999999999999" customHeight="1" x14ac:dyDescent="0.25"/>
    <row r="1108" ht="16.899999999999999" customHeight="1" x14ac:dyDescent="0.25"/>
    <row r="1113" ht="16.899999999999999" customHeight="1" x14ac:dyDescent="0.25"/>
    <row r="1118" ht="16.899999999999999" customHeight="1" x14ac:dyDescent="0.25"/>
    <row r="1123" ht="16.899999999999999" customHeight="1" x14ac:dyDescent="0.25"/>
    <row r="1128" ht="16.899999999999999" customHeight="1" x14ac:dyDescent="0.25"/>
    <row r="1133" ht="16.899999999999999" customHeight="1" x14ac:dyDescent="0.25"/>
    <row r="1138" ht="16.899999999999999" customHeight="1" x14ac:dyDescent="0.25"/>
    <row r="1143" ht="16.899999999999999" customHeight="1" x14ac:dyDescent="0.25"/>
    <row r="1148" ht="16.899999999999999" customHeight="1" x14ac:dyDescent="0.25"/>
    <row r="1153" ht="16.899999999999999" customHeight="1" x14ac:dyDescent="0.25"/>
    <row r="1158" ht="16.899999999999999" customHeight="1" x14ac:dyDescent="0.25"/>
    <row r="1163" ht="16.899999999999999" customHeight="1" x14ac:dyDescent="0.25"/>
  </sheetData>
  <mergeCells count="17">
    <mergeCell ref="Q4:R4"/>
    <mergeCell ref="M2:N2"/>
    <mergeCell ref="O2:P2"/>
    <mergeCell ref="Q2:R2"/>
    <mergeCell ref="C4:D4"/>
    <mergeCell ref="E4:F4"/>
    <mergeCell ref="G4:H4"/>
    <mergeCell ref="I4:J4"/>
    <mergeCell ref="K4:L4"/>
    <mergeCell ref="M4:N4"/>
    <mergeCell ref="O4:P4"/>
    <mergeCell ref="K2:L2"/>
    <mergeCell ref="A1:D1"/>
    <mergeCell ref="C2:D2"/>
    <mergeCell ref="E2:F2"/>
    <mergeCell ref="G2:H2"/>
    <mergeCell ref="I2:J2"/>
  </mergeCells>
  <conditionalFormatting sqref="G5:G128">
    <cfRule type="containsText" dxfId="15" priority="5" operator="containsText" text="False">
      <formula>NOT(ISERROR(SEARCH("False",G5)))</formula>
    </cfRule>
  </conditionalFormatting>
  <conditionalFormatting sqref="I5:I127">
    <cfRule type="containsText" dxfId="14" priority="4" operator="containsText" text="f">
      <formula>NOT(ISERROR(SEARCH("f",I5)))</formula>
    </cfRule>
  </conditionalFormatting>
  <conditionalFormatting sqref="M5:M128">
    <cfRule type="containsText" dxfId="13" priority="1" operator="containsText" text="false">
      <formula>NOT(ISERROR(SEARCH("false",M5)))</formula>
    </cfRule>
    <cfRule type="containsText" dxfId="12" priority="3" operator="containsText" text="False">
      <formula>NOT(ISERROR(SEARCH("False",M5)))</formula>
    </cfRule>
  </conditionalFormatting>
  <conditionalFormatting sqref="N5:N128">
    <cfRule type="containsText" dxfId="11" priority="2" operator="containsText" text="False">
      <formula>NOT(ISERROR(SEARCH("False",N5)))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19"/>
  <sheetViews>
    <sheetView topLeftCell="A274" zoomScale="70" zoomScaleNormal="70" workbookViewId="0">
      <selection activeCell="Q262" sqref="Q262"/>
    </sheetView>
  </sheetViews>
  <sheetFormatPr defaultColWidth="8.7109375" defaultRowHeight="15" x14ac:dyDescent="0.25"/>
  <cols>
    <col min="1" max="1" width="4.140625" style="42" customWidth="1"/>
    <col min="2" max="2" width="50" style="6" bestFit="1" customWidth="1"/>
    <col min="3" max="4" width="8.85546875" style="6" hidden="1" customWidth="1"/>
    <col min="5" max="5" width="12.85546875" style="6" bestFit="1" customWidth="1"/>
    <col min="6" max="6" width="12.42578125" style="6" bestFit="1" customWidth="1"/>
    <col min="7" max="7" width="10.7109375" style="6" bestFit="1" customWidth="1"/>
    <col min="8" max="8" width="11.5703125" style="6" bestFit="1" customWidth="1"/>
    <col min="9" max="11" width="11.140625" style="6" bestFit="1" customWidth="1"/>
    <col min="12" max="12" width="11.5703125" style="6" bestFit="1" customWidth="1"/>
    <col min="13" max="13" width="9.28515625" style="6" bestFit="1" customWidth="1"/>
    <col min="14" max="14" width="10.7109375" style="6" bestFit="1" customWidth="1"/>
    <col min="15" max="15" width="8.85546875" style="6" bestFit="1" customWidth="1"/>
    <col min="16" max="18" width="9.28515625" style="6" bestFit="1" customWidth="1"/>
    <col min="19" max="20" width="12.85546875" style="6" bestFit="1" customWidth="1"/>
    <col min="21" max="16384" width="8.7109375" style="6"/>
  </cols>
  <sheetData>
    <row r="1" spans="1:20" x14ac:dyDescent="0.25">
      <c r="A1" s="148" t="s">
        <v>205</v>
      </c>
    </row>
    <row r="2" spans="1:20" ht="15" customHeight="1" x14ac:dyDescent="0.25">
      <c r="A2" s="70"/>
      <c r="B2" s="106"/>
      <c r="C2" s="188"/>
      <c r="D2" s="190"/>
      <c r="E2" s="183" t="s">
        <v>73</v>
      </c>
      <c r="F2" s="184"/>
      <c r="G2" s="183" t="s">
        <v>74</v>
      </c>
      <c r="H2" s="184"/>
      <c r="I2" s="183" t="s">
        <v>75</v>
      </c>
      <c r="J2" s="184"/>
      <c r="K2" s="183" t="s">
        <v>76</v>
      </c>
      <c r="L2" s="184"/>
      <c r="M2" s="183" t="s">
        <v>77</v>
      </c>
      <c r="N2" s="184"/>
      <c r="O2" s="183" t="s">
        <v>78</v>
      </c>
      <c r="P2" s="184"/>
      <c r="Q2" s="183" t="s">
        <v>79</v>
      </c>
      <c r="R2" s="184"/>
      <c r="S2" s="183" t="s">
        <v>809</v>
      </c>
      <c r="T2" s="184"/>
    </row>
    <row r="3" spans="1:20" ht="16.899999999999999" customHeight="1" x14ac:dyDescent="0.25">
      <c r="A3" s="70"/>
      <c r="B3" s="106"/>
      <c r="C3" s="188"/>
      <c r="D3" s="190"/>
      <c r="E3" s="145" t="s">
        <v>3</v>
      </c>
      <c r="F3" s="145">
        <v>2016</v>
      </c>
      <c r="G3" s="145" t="s">
        <v>3</v>
      </c>
      <c r="H3" s="145">
        <v>2016</v>
      </c>
      <c r="I3" s="145" t="s">
        <v>3</v>
      </c>
      <c r="J3" s="145">
        <v>2016</v>
      </c>
      <c r="K3" s="145" t="s">
        <v>3</v>
      </c>
      <c r="L3" s="145">
        <v>2016</v>
      </c>
      <c r="M3" s="145" t="s">
        <v>3</v>
      </c>
      <c r="N3" s="145">
        <v>2016</v>
      </c>
      <c r="O3" s="145" t="s">
        <v>3</v>
      </c>
      <c r="P3" s="145">
        <v>2016</v>
      </c>
      <c r="Q3" s="145" t="s">
        <v>3</v>
      </c>
      <c r="R3" s="145">
        <v>2016</v>
      </c>
      <c r="S3" s="145" t="s">
        <v>3</v>
      </c>
      <c r="T3" s="145">
        <v>2016</v>
      </c>
    </row>
    <row r="4" spans="1:20" x14ac:dyDescent="0.25">
      <c r="A4" s="70"/>
      <c r="B4" s="106"/>
      <c r="C4" s="189"/>
      <c r="D4" s="191"/>
      <c r="E4" s="192" t="s">
        <v>2</v>
      </c>
      <c r="F4" s="193"/>
      <c r="G4" s="192" t="s">
        <v>2</v>
      </c>
      <c r="H4" s="193"/>
      <c r="I4" s="192" t="s">
        <v>2</v>
      </c>
      <c r="J4" s="193"/>
      <c r="K4" s="192" t="s">
        <v>2</v>
      </c>
      <c r="L4" s="193"/>
      <c r="M4" s="192" t="s">
        <v>2</v>
      </c>
      <c r="N4" s="193"/>
      <c r="O4" s="192" t="s">
        <v>2</v>
      </c>
      <c r="P4" s="193"/>
      <c r="Q4" s="192" t="s">
        <v>2</v>
      </c>
      <c r="R4" s="193"/>
      <c r="S4" s="192" t="s">
        <v>2</v>
      </c>
      <c r="T4" s="193"/>
    </row>
    <row r="5" spans="1:20" x14ac:dyDescent="0.25">
      <c r="A5" s="105">
        <v>1</v>
      </c>
      <c r="B5" s="52" t="s">
        <v>206</v>
      </c>
      <c r="C5" s="106"/>
      <c r="D5" s="106"/>
      <c r="E5" s="58">
        <v>22757</v>
      </c>
      <c r="F5" s="58">
        <v>38535</v>
      </c>
      <c r="G5" s="58">
        <v>0</v>
      </c>
      <c r="H5" s="58">
        <v>99</v>
      </c>
      <c r="I5" s="58">
        <v>0</v>
      </c>
      <c r="J5" s="58">
        <v>0</v>
      </c>
      <c r="K5" s="58">
        <v>0</v>
      </c>
      <c r="L5" s="58">
        <v>0</v>
      </c>
      <c r="M5" s="58">
        <v>0</v>
      </c>
      <c r="N5" s="58">
        <v>42</v>
      </c>
      <c r="O5" s="58">
        <v>0</v>
      </c>
      <c r="P5" s="58">
        <v>0</v>
      </c>
      <c r="Q5" s="58">
        <v>0</v>
      </c>
      <c r="R5" s="58">
        <v>0</v>
      </c>
      <c r="S5" s="67">
        <f>+E5+G5+I5+K5+M5+O5+Q5</f>
        <v>22757</v>
      </c>
      <c r="T5" s="67">
        <f>+F5+H5+J5+L5+N5+P5+R5</f>
        <v>38676</v>
      </c>
    </row>
    <row r="6" spans="1:20" x14ac:dyDescent="0.25">
      <c r="A6" s="105">
        <v>2</v>
      </c>
      <c r="B6" s="52" t="s">
        <v>207</v>
      </c>
      <c r="C6" s="106"/>
      <c r="D6" s="106"/>
      <c r="E6" s="58">
        <v>18199</v>
      </c>
      <c r="F6" s="58">
        <v>14774</v>
      </c>
      <c r="G6" s="58">
        <v>26</v>
      </c>
      <c r="H6" s="58">
        <v>16</v>
      </c>
      <c r="I6" s="58">
        <v>1849</v>
      </c>
      <c r="J6" s="58">
        <v>0</v>
      </c>
      <c r="K6" s="58">
        <v>0</v>
      </c>
      <c r="L6" s="58">
        <v>0</v>
      </c>
      <c r="M6" s="58">
        <v>0</v>
      </c>
      <c r="N6" s="58">
        <v>0</v>
      </c>
      <c r="O6" s="58">
        <v>3956</v>
      </c>
      <c r="P6" s="58">
        <v>0</v>
      </c>
      <c r="Q6" s="58">
        <v>0</v>
      </c>
      <c r="R6" s="58">
        <v>0</v>
      </c>
      <c r="S6" s="67">
        <f t="shared" ref="S6:T69" si="0">+E6+G6+I6+K6+M6+O6+Q6</f>
        <v>24030</v>
      </c>
      <c r="T6" s="67">
        <f t="shared" si="0"/>
        <v>14790</v>
      </c>
    </row>
    <row r="7" spans="1:20" ht="16.899999999999999" customHeight="1" x14ac:dyDescent="0.25">
      <c r="A7" s="105">
        <v>3</v>
      </c>
      <c r="B7" s="52" t="s">
        <v>208</v>
      </c>
      <c r="C7" s="106"/>
      <c r="D7" s="106"/>
      <c r="E7" s="107">
        <v>70815</v>
      </c>
      <c r="F7" s="107">
        <v>37439</v>
      </c>
      <c r="G7" s="107">
        <v>0</v>
      </c>
      <c r="H7" s="107">
        <v>0</v>
      </c>
      <c r="I7" s="107">
        <v>1198</v>
      </c>
      <c r="J7" s="107">
        <v>1617</v>
      </c>
      <c r="K7" s="107">
        <v>31</v>
      </c>
      <c r="L7" s="107">
        <v>1051</v>
      </c>
      <c r="M7" s="107">
        <v>83</v>
      </c>
      <c r="N7" s="107">
        <v>30</v>
      </c>
      <c r="O7" s="107">
        <v>0</v>
      </c>
      <c r="P7" s="107">
        <v>0</v>
      </c>
      <c r="Q7" s="107">
        <v>0</v>
      </c>
      <c r="R7" s="107">
        <v>0</v>
      </c>
      <c r="S7" s="67">
        <f t="shared" si="0"/>
        <v>72127</v>
      </c>
      <c r="T7" s="67">
        <f t="shared" si="0"/>
        <v>40137</v>
      </c>
    </row>
    <row r="8" spans="1:20" x14ac:dyDescent="0.25">
      <c r="A8" s="105">
        <v>4</v>
      </c>
      <c r="B8" s="52" t="s">
        <v>209</v>
      </c>
      <c r="C8" s="106"/>
      <c r="D8" s="106"/>
      <c r="E8" s="107">
        <v>62171</v>
      </c>
      <c r="F8" s="107">
        <v>128812</v>
      </c>
      <c r="G8" s="107">
        <v>500</v>
      </c>
      <c r="H8" s="107">
        <v>389</v>
      </c>
      <c r="I8" s="107">
        <v>0</v>
      </c>
      <c r="J8" s="107">
        <v>0</v>
      </c>
      <c r="K8" s="107">
        <v>0</v>
      </c>
      <c r="L8" s="107">
        <v>0</v>
      </c>
      <c r="M8" s="107">
        <v>0</v>
      </c>
      <c r="N8" s="107">
        <v>0</v>
      </c>
      <c r="O8" s="107">
        <v>0</v>
      </c>
      <c r="P8" s="107">
        <v>0</v>
      </c>
      <c r="Q8" s="107">
        <v>0</v>
      </c>
      <c r="R8" s="107">
        <v>0</v>
      </c>
      <c r="S8" s="67">
        <f t="shared" si="0"/>
        <v>62671</v>
      </c>
      <c r="T8" s="67">
        <f t="shared" si="0"/>
        <v>129201</v>
      </c>
    </row>
    <row r="9" spans="1:20" x14ac:dyDescent="0.25">
      <c r="A9" s="105">
        <v>5</v>
      </c>
      <c r="B9" s="52" t="s">
        <v>210</v>
      </c>
      <c r="C9" s="106"/>
      <c r="D9" s="106"/>
      <c r="E9" s="107">
        <v>926</v>
      </c>
      <c r="F9" s="107">
        <v>10357</v>
      </c>
      <c r="G9" s="107">
        <v>13893</v>
      </c>
      <c r="H9" s="107">
        <v>5089</v>
      </c>
      <c r="I9" s="107">
        <v>0</v>
      </c>
      <c r="J9" s="107">
        <v>0</v>
      </c>
      <c r="K9" s="107">
        <v>0</v>
      </c>
      <c r="L9" s="107">
        <v>0</v>
      </c>
      <c r="M9" s="107">
        <v>46</v>
      </c>
      <c r="N9" s="107">
        <v>0</v>
      </c>
      <c r="O9" s="107">
        <v>0</v>
      </c>
      <c r="P9" s="107">
        <v>0</v>
      </c>
      <c r="Q9" s="107">
        <v>0</v>
      </c>
      <c r="R9" s="107">
        <v>0</v>
      </c>
      <c r="S9" s="67">
        <f t="shared" si="0"/>
        <v>14865</v>
      </c>
      <c r="T9" s="67">
        <f t="shared" si="0"/>
        <v>15446</v>
      </c>
    </row>
    <row r="10" spans="1:20" x14ac:dyDescent="0.25">
      <c r="A10" s="105">
        <v>6</v>
      </c>
      <c r="B10" s="52" t="s">
        <v>211</v>
      </c>
      <c r="C10" s="106"/>
      <c r="D10" s="106"/>
      <c r="E10" s="107">
        <v>151361</v>
      </c>
      <c r="F10" s="107">
        <v>117406</v>
      </c>
      <c r="G10" s="107">
        <v>3522</v>
      </c>
      <c r="H10" s="107">
        <v>1007</v>
      </c>
      <c r="I10" s="107">
        <v>0</v>
      </c>
      <c r="J10" s="107">
        <v>0</v>
      </c>
      <c r="K10" s="107">
        <v>0</v>
      </c>
      <c r="L10" s="107">
        <v>0</v>
      </c>
      <c r="M10" s="107">
        <v>0</v>
      </c>
      <c r="N10" s="107">
        <v>0</v>
      </c>
      <c r="O10" s="107">
        <v>0</v>
      </c>
      <c r="P10" s="107">
        <v>0</v>
      </c>
      <c r="Q10" s="107">
        <v>0</v>
      </c>
      <c r="R10" s="107">
        <v>0</v>
      </c>
      <c r="S10" s="67">
        <f t="shared" si="0"/>
        <v>154883</v>
      </c>
      <c r="T10" s="67">
        <f t="shared" si="0"/>
        <v>118413</v>
      </c>
    </row>
    <row r="11" spans="1:20" x14ac:dyDescent="0.25">
      <c r="A11" s="105">
        <v>7</v>
      </c>
      <c r="B11" s="52" t="s">
        <v>212</v>
      </c>
      <c r="C11" s="106"/>
      <c r="D11" s="106"/>
      <c r="E11" s="107">
        <v>466867</v>
      </c>
      <c r="F11" s="107">
        <v>501202</v>
      </c>
      <c r="G11" s="107">
        <v>44755</v>
      </c>
      <c r="H11" s="107">
        <v>3337</v>
      </c>
      <c r="I11" s="107">
        <v>295</v>
      </c>
      <c r="J11" s="107">
        <v>10937</v>
      </c>
      <c r="K11" s="107">
        <v>0</v>
      </c>
      <c r="L11" s="107">
        <v>0</v>
      </c>
      <c r="M11" s="107">
        <v>313</v>
      </c>
      <c r="N11" s="107">
        <v>279</v>
      </c>
      <c r="O11" s="107">
        <v>0</v>
      </c>
      <c r="P11" s="107">
        <v>0</v>
      </c>
      <c r="Q11" s="107">
        <v>0</v>
      </c>
      <c r="R11" s="107">
        <v>0</v>
      </c>
      <c r="S11" s="67">
        <f t="shared" si="0"/>
        <v>512230</v>
      </c>
      <c r="T11" s="67">
        <f t="shared" si="0"/>
        <v>515755</v>
      </c>
    </row>
    <row r="12" spans="1:20" x14ac:dyDescent="0.25">
      <c r="A12" s="105">
        <v>8</v>
      </c>
      <c r="B12" s="52" t="s">
        <v>213</v>
      </c>
      <c r="C12" s="106"/>
      <c r="D12" s="106"/>
      <c r="E12" s="107">
        <v>28095</v>
      </c>
      <c r="F12" s="107">
        <v>30478</v>
      </c>
      <c r="G12" s="107">
        <v>2108</v>
      </c>
      <c r="H12" s="107">
        <v>1043</v>
      </c>
      <c r="I12" s="107">
        <v>2895</v>
      </c>
      <c r="J12" s="107">
        <v>571</v>
      </c>
      <c r="K12" s="107">
        <v>2280</v>
      </c>
      <c r="L12" s="107">
        <v>4145</v>
      </c>
      <c r="M12" s="107">
        <v>455</v>
      </c>
      <c r="N12" s="107">
        <v>354</v>
      </c>
      <c r="O12" s="107">
        <v>215</v>
      </c>
      <c r="P12" s="107">
        <v>343</v>
      </c>
      <c r="Q12" s="107">
        <v>0</v>
      </c>
      <c r="R12" s="107">
        <v>0</v>
      </c>
      <c r="S12" s="67">
        <f t="shared" si="0"/>
        <v>36048</v>
      </c>
      <c r="T12" s="67">
        <f t="shared" si="0"/>
        <v>36934</v>
      </c>
    </row>
    <row r="13" spans="1:20" x14ac:dyDescent="0.25">
      <c r="A13" s="105">
        <v>9</v>
      </c>
      <c r="B13" s="52" t="s">
        <v>214</v>
      </c>
      <c r="C13" s="106"/>
      <c r="D13" s="106"/>
      <c r="E13" s="58">
        <v>35252</v>
      </c>
      <c r="F13" s="58">
        <v>33139</v>
      </c>
      <c r="G13" s="58">
        <v>804</v>
      </c>
      <c r="H13" s="58">
        <v>827</v>
      </c>
      <c r="I13" s="58">
        <v>0</v>
      </c>
      <c r="J13" s="58">
        <v>3767</v>
      </c>
      <c r="K13" s="58">
        <v>0</v>
      </c>
      <c r="L13" s="58">
        <v>0</v>
      </c>
      <c r="M13" s="58">
        <v>4389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67">
        <f t="shared" si="0"/>
        <v>40445</v>
      </c>
      <c r="T13" s="67">
        <f t="shared" si="0"/>
        <v>37733</v>
      </c>
    </row>
    <row r="14" spans="1:20" x14ac:dyDescent="0.25">
      <c r="A14" s="105">
        <v>10</v>
      </c>
      <c r="B14" s="52" t="s">
        <v>215</v>
      </c>
      <c r="C14" s="106"/>
      <c r="D14" s="106"/>
      <c r="E14" s="58">
        <v>1002175</v>
      </c>
      <c r="F14" s="58">
        <v>632471</v>
      </c>
      <c r="G14" s="58">
        <v>12691</v>
      </c>
      <c r="H14" s="58">
        <v>33435</v>
      </c>
      <c r="I14" s="58">
        <v>0</v>
      </c>
      <c r="J14" s="58">
        <v>0</v>
      </c>
      <c r="K14" s="58">
        <v>576</v>
      </c>
      <c r="L14" s="58">
        <v>0</v>
      </c>
      <c r="M14" s="58">
        <v>5016</v>
      </c>
      <c r="N14" s="58">
        <v>15116</v>
      </c>
      <c r="O14" s="58">
        <v>0</v>
      </c>
      <c r="P14" s="58">
        <v>5124</v>
      </c>
      <c r="Q14" s="58">
        <v>0</v>
      </c>
      <c r="R14" s="58">
        <v>0</v>
      </c>
      <c r="S14" s="67">
        <f t="shared" si="0"/>
        <v>1020458</v>
      </c>
      <c r="T14" s="67">
        <f t="shared" si="0"/>
        <v>686146</v>
      </c>
    </row>
    <row r="15" spans="1:20" x14ac:dyDescent="0.25">
      <c r="A15" s="105">
        <v>11</v>
      </c>
      <c r="B15" s="52" t="s">
        <v>216</v>
      </c>
      <c r="C15" s="106"/>
      <c r="D15" s="106"/>
      <c r="E15" s="58">
        <v>62132</v>
      </c>
      <c r="F15" s="58">
        <v>78351</v>
      </c>
      <c r="G15" s="58">
        <v>1726</v>
      </c>
      <c r="H15" s="58">
        <v>2820</v>
      </c>
      <c r="I15" s="58">
        <v>82</v>
      </c>
      <c r="J15" s="58">
        <v>97</v>
      </c>
      <c r="K15" s="58">
        <v>0</v>
      </c>
      <c r="L15" s="58">
        <v>8398</v>
      </c>
      <c r="M15" s="58">
        <v>87</v>
      </c>
      <c r="N15" s="58">
        <v>42</v>
      </c>
      <c r="O15" s="58">
        <v>0</v>
      </c>
      <c r="P15" s="58">
        <v>0</v>
      </c>
      <c r="Q15" s="58">
        <v>0</v>
      </c>
      <c r="R15" s="58">
        <v>0</v>
      </c>
      <c r="S15" s="67">
        <f t="shared" si="0"/>
        <v>64027</v>
      </c>
      <c r="T15" s="67">
        <f t="shared" si="0"/>
        <v>89708</v>
      </c>
    </row>
    <row r="16" spans="1:20" x14ac:dyDescent="0.25">
      <c r="A16" s="105">
        <v>12</v>
      </c>
      <c r="B16" s="52" t="s">
        <v>217</v>
      </c>
      <c r="C16" s="106"/>
      <c r="D16" s="106"/>
      <c r="E16" s="58">
        <v>36150</v>
      </c>
      <c r="F16" s="58">
        <v>31709</v>
      </c>
      <c r="G16" s="58">
        <v>0</v>
      </c>
      <c r="H16" s="58">
        <v>0</v>
      </c>
      <c r="I16" s="58">
        <v>0</v>
      </c>
      <c r="J16" s="58">
        <v>0</v>
      </c>
      <c r="K16" s="58">
        <v>2</v>
      </c>
      <c r="L16" s="58">
        <v>0</v>
      </c>
      <c r="M16" s="58">
        <v>0</v>
      </c>
      <c r="N16" s="58">
        <v>185</v>
      </c>
      <c r="O16" s="58">
        <v>144</v>
      </c>
      <c r="P16" s="58">
        <v>741</v>
      </c>
      <c r="Q16" s="58">
        <v>0</v>
      </c>
      <c r="R16" s="58">
        <v>99</v>
      </c>
      <c r="S16" s="67">
        <f t="shared" si="0"/>
        <v>36296</v>
      </c>
      <c r="T16" s="67">
        <f t="shared" si="0"/>
        <v>32734</v>
      </c>
    </row>
    <row r="17" spans="1:20" x14ac:dyDescent="0.25">
      <c r="A17" s="105">
        <v>13</v>
      </c>
      <c r="B17" s="52" t="s">
        <v>218</v>
      </c>
      <c r="C17" s="106"/>
      <c r="D17" s="106"/>
      <c r="E17" s="58">
        <v>37776</v>
      </c>
      <c r="F17" s="58">
        <v>14887</v>
      </c>
      <c r="G17" s="58">
        <v>1629</v>
      </c>
      <c r="H17" s="58">
        <v>1235</v>
      </c>
      <c r="I17" s="58">
        <v>509</v>
      </c>
      <c r="J17" s="58">
        <v>303</v>
      </c>
      <c r="K17" s="58">
        <v>52000</v>
      </c>
      <c r="L17" s="58">
        <v>1544</v>
      </c>
      <c r="M17" s="58">
        <v>144</v>
      </c>
      <c r="N17" s="58">
        <v>275</v>
      </c>
      <c r="O17" s="58">
        <v>789</v>
      </c>
      <c r="P17" s="58">
        <v>244</v>
      </c>
      <c r="Q17" s="58">
        <v>0</v>
      </c>
      <c r="R17" s="58">
        <v>0</v>
      </c>
      <c r="S17" s="67">
        <f t="shared" si="0"/>
        <v>92847</v>
      </c>
      <c r="T17" s="67">
        <f t="shared" si="0"/>
        <v>18488</v>
      </c>
    </row>
    <row r="18" spans="1:20" x14ac:dyDescent="0.25">
      <c r="A18" s="105">
        <v>14</v>
      </c>
      <c r="B18" s="52" t="s">
        <v>219</v>
      </c>
      <c r="C18" s="106"/>
      <c r="D18" s="106"/>
      <c r="E18" s="58">
        <v>49156</v>
      </c>
      <c r="F18" s="58">
        <v>50347</v>
      </c>
      <c r="G18" s="58">
        <v>12181</v>
      </c>
      <c r="H18" s="58">
        <v>52658</v>
      </c>
      <c r="I18" s="58">
        <v>0</v>
      </c>
      <c r="J18" s="58">
        <v>25245</v>
      </c>
      <c r="K18" s="58">
        <v>465</v>
      </c>
      <c r="L18" s="58">
        <v>0</v>
      </c>
      <c r="M18" s="58">
        <v>0</v>
      </c>
      <c r="N18" s="58">
        <v>25</v>
      </c>
      <c r="O18" s="58">
        <v>0</v>
      </c>
      <c r="P18" s="58">
        <v>0</v>
      </c>
      <c r="Q18" s="58">
        <v>0</v>
      </c>
      <c r="R18" s="58">
        <v>0</v>
      </c>
      <c r="S18" s="67">
        <f t="shared" si="0"/>
        <v>61802</v>
      </c>
      <c r="T18" s="67">
        <f t="shared" si="0"/>
        <v>128275</v>
      </c>
    </row>
    <row r="19" spans="1:20" x14ac:dyDescent="0.25">
      <c r="A19" s="105">
        <v>15</v>
      </c>
      <c r="B19" s="52" t="s">
        <v>220</v>
      </c>
      <c r="C19" s="106"/>
      <c r="D19" s="106"/>
      <c r="E19" s="58">
        <v>28315</v>
      </c>
      <c r="F19" s="58">
        <v>27062</v>
      </c>
      <c r="G19" s="58">
        <v>4906</v>
      </c>
      <c r="H19" s="58">
        <v>3160</v>
      </c>
      <c r="I19" s="58">
        <v>616</v>
      </c>
      <c r="J19" s="58">
        <v>455</v>
      </c>
      <c r="K19" s="58">
        <v>752</v>
      </c>
      <c r="L19" s="58">
        <v>339</v>
      </c>
      <c r="M19" s="58">
        <v>899</v>
      </c>
      <c r="N19" s="58">
        <v>1204</v>
      </c>
      <c r="O19" s="58">
        <v>2</v>
      </c>
      <c r="P19" s="58">
        <v>182</v>
      </c>
      <c r="Q19" s="58">
        <v>0</v>
      </c>
      <c r="R19" s="58">
        <v>0</v>
      </c>
      <c r="S19" s="67">
        <f t="shared" si="0"/>
        <v>35490</v>
      </c>
      <c r="T19" s="67">
        <f t="shared" si="0"/>
        <v>32402</v>
      </c>
    </row>
    <row r="20" spans="1:20" x14ac:dyDescent="0.25">
      <c r="A20" s="105">
        <v>16</v>
      </c>
      <c r="B20" s="52" t="s">
        <v>221</v>
      </c>
      <c r="C20" s="106"/>
      <c r="D20" s="106"/>
      <c r="E20" s="58">
        <v>50447</v>
      </c>
      <c r="F20" s="58">
        <v>74126</v>
      </c>
      <c r="G20" s="58">
        <v>3236</v>
      </c>
      <c r="H20" s="58">
        <v>6278</v>
      </c>
      <c r="I20" s="58">
        <v>1080</v>
      </c>
      <c r="J20" s="58">
        <v>11678</v>
      </c>
      <c r="K20" s="58">
        <v>451</v>
      </c>
      <c r="L20" s="58">
        <v>4644</v>
      </c>
      <c r="M20" s="58">
        <v>285</v>
      </c>
      <c r="N20" s="58">
        <v>50</v>
      </c>
      <c r="O20" s="58">
        <v>0</v>
      </c>
      <c r="P20" s="58">
        <v>0</v>
      </c>
      <c r="Q20" s="58">
        <v>0</v>
      </c>
      <c r="R20" s="58">
        <v>0</v>
      </c>
      <c r="S20" s="67">
        <f t="shared" si="0"/>
        <v>55499</v>
      </c>
      <c r="T20" s="67">
        <f t="shared" si="0"/>
        <v>96776</v>
      </c>
    </row>
    <row r="21" spans="1:20" x14ac:dyDescent="0.25">
      <c r="A21" s="105">
        <v>17</v>
      </c>
      <c r="B21" s="52" t="s">
        <v>222</v>
      </c>
      <c r="C21" s="106"/>
      <c r="D21" s="106"/>
      <c r="E21" s="58">
        <v>41339</v>
      </c>
      <c r="F21" s="58">
        <v>56331</v>
      </c>
      <c r="G21" s="58">
        <v>3910</v>
      </c>
      <c r="H21" s="58">
        <v>4942</v>
      </c>
      <c r="I21" s="58">
        <v>0</v>
      </c>
      <c r="J21" s="58">
        <v>0</v>
      </c>
      <c r="K21" s="58">
        <v>0</v>
      </c>
      <c r="L21" s="58">
        <v>350</v>
      </c>
      <c r="M21" s="58">
        <v>0</v>
      </c>
      <c r="N21" s="58">
        <v>136</v>
      </c>
      <c r="O21" s="58">
        <v>0</v>
      </c>
      <c r="P21" s="58">
        <v>0</v>
      </c>
      <c r="Q21" s="58">
        <v>0</v>
      </c>
      <c r="R21" s="58">
        <v>0</v>
      </c>
      <c r="S21" s="67">
        <f t="shared" si="0"/>
        <v>45249</v>
      </c>
      <c r="T21" s="67">
        <f t="shared" si="0"/>
        <v>61759</v>
      </c>
    </row>
    <row r="22" spans="1:20" x14ac:dyDescent="0.25">
      <c r="A22" s="105">
        <v>18</v>
      </c>
      <c r="B22" s="52" t="s">
        <v>223</v>
      </c>
      <c r="C22" s="106"/>
      <c r="D22" s="106"/>
      <c r="E22" s="58">
        <v>26337</v>
      </c>
      <c r="F22" s="58">
        <v>8398</v>
      </c>
      <c r="G22" s="58">
        <v>868</v>
      </c>
      <c r="H22" s="58">
        <v>931</v>
      </c>
      <c r="I22" s="58">
        <v>4832</v>
      </c>
      <c r="J22" s="58">
        <v>2989</v>
      </c>
      <c r="K22" s="58">
        <v>6473</v>
      </c>
      <c r="L22" s="58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58">
        <v>13</v>
      </c>
      <c r="S22" s="67">
        <f t="shared" si="0"/>
        <v>38510</v>
      </c>
      <c r="T22" s="67">
        <f t="shared" si="0"/>
        <v>12331</v>
      </c>
    </row>
    <row r="23" spans="1:20" x14ac:dyDescent="0.25">
      <c r="A23" s="105">
        <v>19</v>
      </c>
      <c r="B23" s="52" t="s">
        <v>224</v>
      </c>
      <c r="C23" s="106"/>
      <c r="D23" s="106"/>
      <c r="E23" s="58">
        <v>8161</v>
      </c>
      <c r="F23" s="58">
        <v>11930</v>
      </c>
      <c r="G23" s="58">
        <v>1015</v>
      </c>
      <c r="H23" s="58">
        <v>1196</v>
      </c>
      <c r="I23" s="58">
        <v>0</v>
      </c>
      <c r="J23" s="58">
        <v>3527</v>
      </c>
      <c r="K23" s="58">
        <v>0</v>
      </c>
      <c r="L23" s="58">
        <v>0</v>
      </c>
      <c r="M23" s="58">
        <v>0</v>
      </c>
      <c r="N23" s="58">
        <v>0</v>
      </c>
      <c r="O23" s="58">
        <v>0</v>
      </c>
      <c r="P23" s="58">
        <v>0</v>
      </c>
      <c r="Q23" s="58">
        <v>0</v>
      </c>
      <c r="R23" s="58">
        <v>0</v>
      </c>
      <c r="S23" s="67">
        <f t="shared" si="0"/>
        <v>9176</v>
      </c>
      <c r="T23" s="67">
        <f t="shared" si="0"/>
        <v>16653</v>
      </c>
    </row>
    <row r="24" spans="1:20" x14ac:dyDescent="0.25">
      <c r="A24" s="105">
        <v>20</v>
      </c>
      <c r="B24" s="52" t="s">
        <v>225</v>
      </c>
      <c r="C24" s="106"/>
      <c r="D24" s="106"/>
      <c r="E24" s="58">
        <v>61874</v>
      </c>
      <c r="F24" s="58">
        <v>60601</v>
      </c>
      <c r="G24" s="58">
        <v>6358</v>
      </c>
      <c r="H24" s="58">
        <v>13573</v>
      </c>
      <c r="I24" s="58">
        <v>0</v>
      </c>
      <c r="J24" s="58">
        <v>0</v>
      </c>
      <c r="K24" s="58">
        <v>6768</v>
      </c>
      <c r="L24" s="58">
        <v>9070</v>
      </c>
      <c r="M24" s="58">
        <v>897</v>
      </c>
      <c r="N24" s="58">
        <v>326</v>
      </c>
      <c r="O24" s="58">
        <v>0</v>
      </c>
      <c r="P24" s="58">
        <v>0</v>
      </c>
      <c r="Q24" s="58">
        <v>0</v>
      </c>
      <c r="R24" s="58">
        <v>0</v>
      </c>
      <c r="S24" s="67">
        <f t="shared" si="0"/>
        <v>75897</v>
      </c>
      <c r="T24" s="67">
        <f t="shared" si="0"/>
        <v>83570</v>
      </c>
    </row>
    <row r="25" spans="1:20" x14ac:dyDescent="0.25">
      <c r="A25" s="105">
        <v>21</v>
      </c>
      <c r="B25" s="52" t="s">
        <v>226</v>
      </c>
      <c r="C25" s="106"/>
      <c r="D25" s="106"/>
      <c r="E25" s="58">
        <v>873813</v>
      </c>
      <c r="F25" s="58">
        <v>1122669</v>
      </c>
      <c r="G25" s="58">
        <v>7867</v>
      </c>
      <c r="H25" s="58">
        <v>25416</v>
      </c>
      <c r="I25" s="58">
        <v>48370</v>
      </c>
      <c r="J25" s="58">
        <v>38290</v>
      </c>
      <c r="K25" s="58">
        <v>0</v>
      </c>
      <c r="L25" s="58">
        <v>0</v>
      </c>
      <c r="M25" s="58">
        <v>0</v>
      </c>
      <c r="N25" s="58">
        <v>9</v>
      </c>
      <c r="O25" s="58">
        <v>0</v>
      </c>
      <c r="P25" s="58">
        <v>0</v>
      </c>
      <c r="Q25" s="58">
        <v>0</v>
      </c>
      <c r="R25" s="58">
        <v>0</v>
      </c>
      <c r="S25" s="67">
        <f t="shared" si="0"/>
        <v>930050</v>
      </c>
      <c r="T25" s="67">
        <f t="shared" si="0"/>
        <v>1186384</v>
      </c>
    </row>
    <row r="26" spans="1:20" x14ac:dyDescent="0.25">
      <c r="A26" s="105">
        <v>22</v>
      </c>
      <c r="B26" s="52" t="s">
        <v>227</v>
      </c>
      <c r="C26" s="106"/>
      <c r="D26" s="106"/>
      <c r="E26" s="58">
        <v>301181</v>
      </c>
      <c r="F26" s="58">
        <v>428920</v>
      </c>
      <c r="G26" s="58">
        <v>7395</v>
      </c>
      <c r="H26" s="58">
        <v>12960</v>
      </c>
      <c r="I26" s="58">
        <v>0</v>
      </c>
      <c r="J26" s="58">
        <v>3001</v>
      </c>
      <c r="K26" s="58">
        <v>0</v>
      </c>
      <c r="L26" s="58">
        <v>0</v>
      </c>
      <c r="M26" s="58">
        <v>387</v>
      </c>
      <c r="N26" s="58">
        <v>103</v>
      </c>
      <c r="O26" s="58">
        <v>0</v>
      </c>
      <c r="P26" s="58">
        <v>0</v>
      </c>
      <c r="Q26" s="58">
        <v>0</v>
      </c>
      <c r="R26" s="58">
        <v>0</v>
      </c>
      <c r="S26" s="67">
        <f t="shared" si="0"/>
        <v>308963</v>
      </c>
      <c r="T26" s="67">
        <f t="shared" si="0"/>
        <v>444984</v>
      </c>
    </row>
    <row r="27" spans="1:20" x14ac:dyDescent="0.25">
      <c r="A27" s="105">
        <v>23</v>
      </c>
      <c r="B27" s="52" t="s">
        <v>228</v>
      </c>
      <c r="C27" s="106"/>
      <c r="D27" s="106"/>
      <c r="E27" s="58">
        <v>25111</v>
      </c>
      <c r="F27" s="58">
        <v>32327</v>
      </c>
      <c r="G27" s="58">
        <v>5951</v>
      </c>
      <c r="H27" s="58">
        <v>2425</v>
      </c>
      <c r="I27" s="58">
        <v>0</v>
      </c>
      <c r="J27" s="58">
        <v>0</v>
      </c>
      <c r="K27" s="58">
        <v>0</v>
      </c>
      <c r="L27" s="58">
        <v>915</v>
      </c>
      <c r="M27" s="58">
        <v>0</v>
      </c>
      <c r="N27" s="58">
        <v>45</v>
      </c>
      <c r="O27" s="58">
        <v>0</v>
      </c>
      <c r="P27" s="58">
        <v>0</v>
      </c>
      <c r="Q27" s="58">
        <v>0</v>
      </c>
      <c r="R27" s="58">
        <v>0</v>
      </c>
      <c r="S27" s="67">
        <f t="shared" si="0"/>
        <v>31062</v>
      </c>
      <c r="T27" s="67">
        <f t="shared" si="0"/>
        <v>35712</v>
      </c>
    </row>
    <row r="28" spans="1:20" x14ac:dyDescent="0.25">
      <c r="A28" s="105">
        <v>24</v>
      </c>
      <c r="B28" s="52" t="s">
        <v>229</v>
      </c>
      <c r="C28" s="106"/>
      <c r="D28" s="106"/>
      <c r="E28" s="58">
        <v>19962</v>
      </c>
      <c r="F28" s="58">
        <v>17262</v>
      </c>
      <c r="G28" s="58">
        <v>1382</v>
      </c>
      <c r="H28" s="58">
        <v>3051</v>
      </c>
      <c r="I28" s="58">
        <v>289</v>
      </c>
      <c r="J28" s="58">
        <v>0</v>
      </c>
      <c r="K28" s="58">
        <v>74</v>
      </c>
      <c r="L28" s="58">
        <v>757</v>
      </c>
      <c r="M28" s="58">
        <v>719</v>
      </c>
      <c r="N28" s="58">
        <v>50</v>
      </c>
      <c r="O28" s="58">
        <v>880</v>
      </c>
      <c r="P28" s="58">
        <v>145</v>
      </c>
      <c r="Q28" s="58">
        <v>0</v>
      </c>
      <c r="R28" s="58">
        <v>0</v>
      </c>
      <c r="S28" s="67">
        <f t="shared" si="0"/>
        <v>23306</v>
      </c>
      <c r="T28" s="67">
        <f t="shared" si="0"/>
        <v>21265</v>
      </c>
    </row>
    <row r="29" spans="1:20" x14ac:dyDescent="0.25">
      <c r="A29" s="105">
        <v>25</v>
      </c>
      <c r="B29" s="52" t="s">
        <v>230</v>
      </c>
      <c r="C29" s="106"/>
      <c r="D29" s="106"/>
      <c r="E29" s="58">
        <v>0</v>
      </c>
      <c r="F29" s="58">
        <v>203</v>
      </c>
      <c r="G29" s="58">
        <v>4368</v>
      </c>
      <c r="H29" s="58">
        <v>2992</v>
      </c>
      <c r="I29" s="58">
        <v>0</v>
      </c>
      <c r="J29" s="58">
        <v>466</v>
      </c>
      <c r="K29" s="58">
        <v>102</v>
      </c>
      <c r="L29" s="58">
        <v>720</v>
      </c>
      <c r="M29" s="58">
        <v>426</v>
      </c>
      <c r="N29" s="58">
        <v>378</v>
      </c>
      <c r="O29" s="58">
        <v>7</v>
      </c>
      <c r="P29" s="58">
        <v>15</v>
      </c>
      <c r="Q29" s="58">
        <v>0</v>
      </c>
      <c r="R29" s="58">
        <v>0</v>
      </c>
      <c r="S29" s="67">
        <f t="shared" si="0"/>
        <v>4903</v>
      </c>
      <c r="T29" s="67">
        <f t="shared" si="0"/>
        <v>4774</v>
      </c>
    </row>
    <row r="30" spans="1:20" x14ac:dyDescent="0.25">
      <c r="A30" s="105">
        <v>26</v>
      </c>
      <c r="B30" s="52" t="s">
        <v>231</v>
      </c>
      <c r="C30" s="106"/>
      <c r="D30" s="106"/>
      <c r="E30" s="58">
        <v>560431</v>
      </c>
      <c r="F30" s="58">
        <v>408976</v>
      </c>
      <c r="G30" s="58">
        <v>6930</v>
      </c>
      <c r="H30" s="58">
        <v>3413</v>
      </c>
      <c r="I30" s="58">
        <v>1146</v>
      </c>
      <c r="J30" s="58">
        <v>1652</v>
      </c>
      <c r="K30" s="58">
        <v>3269</v>
      </c>
      <c r="L30" s="58">
        <v>1688</v>
      </c>
      <c r="M30" s="58">
        <v>16529</v>
      </c>
      <c r="N30" s="58">
        <v>913</v>
      </c>
      <c r="O30" s="58">
        <v>188</v>
      </c>
      <c r="P30" s="58">
        <v>149</v>
      </c>
      <c r="Q30" s="58">
        <v>0</v>
      </c>
      <c r="R30" s="58">
        <v>0</v>
      </c>
      <c r="S30" s="67">
        <f t="shared" si="0"/>
        <v>588493</v>
      </c>
      <c r="T30" s="67">
        <f t="shared" si="0"/>
        <v>416791</v>
      </c>
    </row>
    <row r="31" spans="1:20" x14ac:dyDescent="0.25">
      <c r="A31" s="105">
        <v>27</v>
      </c>
      <c r="B31" s="52" t="s">
        <v>232</v>
      </c>
      <c r="C31" s="106"/>
      <c r="D31" s="106"/>
      <c r="E31" s="58">
        <v>29848</v>
      </c>
      <c r="F31" s="58">
        <v>41842</v>
      </c>
      <c r="G31" s="58">
        <v>641</v>
      </c>
      <c r="H31" s="58">
        <v>1118</v>
      </c>
      <c r="I31" s="58">
        <v>144</v>
      </c>
      <c r="J31" s="58">
        <v>1228</v>
      </c>
      <c r="K31" s="58">
        <v>19772</v>
      </c>
      <c r="L31" s="58">
        <v>66</v>
      </c>
      <c r="M31" s="58">
        <v>23</v>
      </c>
      <c r="N31" s="58">
        <v>7</v>
      </c>
      <c r="O31" s="58">
        <v>378</v>
      </c>
      <c r="P31" s="58">
        <v>0</v>
      </c>
      <c r="Q31" s="58">
        <v>0</v>
      </c>
      <c r="R31" s="58">
        <v>235</v>
      </c>
      <c r="S31" s="67">
        <f t="shared" si="0"/>
        <v>50806</v>
      </c>
      <c r="T31" s="67">
        <f t="shared" si="0"/>
        <v>44496</v>
      </c>
    </row>
    <row r="32" spans="1:20" x14ac:dyDescent="0.25">
      <c r="A32" s="105">
        <v>28</v>
      </c>
      <c r="B32" s="52" t="s">
        <v>233</v>
      </c>
      <c r="C32" s="106"/>
      <c r="D32" s="106"/>
      <c r="E32" s="58">
        <v>0</v>
      </c>
      <c r="F32" s="58">
        <v>0</v>
      </c>
      <c r="G32" s="58">
        <v>133</v>
      </c>
      <c r="H32" s="58">
        <v>715</v>
      </c>
      <c r="I32" s="58">
        <v>165</v>
      </c>
      <c r="J32" s="58">
        <v>0</v>
      </c>
      <c r="K32" s="58">
        <v>0</v>
      </c>
      <c r="L32" s="58">
        <v>0</v>
      </c>
      <c r="M32" s="58">
        <v>21</v>
      </c>
      <c r="N32" s="58">
        <v>10</v>
      </c>
      <c r="O32" s="58">
        <v>0</v>
      </c>
      <c r="P32" s="58">
        <v>0</v>
      </c>
      <c r="Q32" s="58">
        <v>0</v>
      </c>
      <c r="R32" s="58">
        <v>0</v>
      </c>
      <c r="S32" s="67">
        <f t="shared" si="0"/>
        <v>319</v>
      </c>
      <c r="T32" s="67">
        <f t="shared" si="0"/>
        <v>725</v>
      </c>
    </row>
    <row r="33" spans="1:20" x14ac:dyDescent="0.25">
      <c r="A33" s="105">
        <v>29</v>
      </c>
      <c r="B33" s="52" t="s">
        <v>234</v>
      </c>
      <c r="C33" s="106"/>
      <c r="D33" s="106"/>
      <c r="E33" s="58">
        <v>473391</v>
      </c>
      <c r="F33" s="58">
        <v>605716</v>
      </c>
      <c r="G33" s="58">
        <v>3433</v>
      </c>
      <c r="H33" s="58">
        <v>15221</v>
      </c>
      <c r="I33" s="58">
        <v>0</v>
      </c>
      <c r="J33" s="58">
        <v>0</v>
      </c>
      <c r="K33" s="58">
        <v>1200</v>
      </c>
      <c r="L33" s="58">
        <v>0</v>
      </c>
      <c r="M33" s="58">
        <v>278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67">
        <f t="shared" si="0"/>
        <v>478302</v>
      </c>
      <c r="T33" s="67">
        <f t="shared" si="0"/>
        <v>620937</v>
      </c>
    </row>
    <row r="34" spans="1:20" x14ac:dyDescent="0.25">
      <c r="A34" s="105">
        <v>30</v>
      </c>
      <c r="B34" s="52" t="s">
        <v>235</v>
      </c>
      <c r="C34" s="106"/>
      <c r="D34" s="106"/>
      <c r="E34" s="58">
        <v>3594953</v>
      </c>
      <c r="F34" s="58">
        <v>4544671</v>
      </c>
      <c r="G34" s="58">
        <v>682734</v>
      </c>
      <c r="H34" s="58">
        <v>894701</v>
      </c>
      <c r="I34" s="58">
        <v>561962</v>
      </c>
      <c r="J34" s="58">
        <v>394639</v>
      </c>
      <c r="K34" s="58">
        <v>62112</v>
      </c>
      <c r="L34" s="58">
        <v>79493</v>
      </c>
      <c r="M34" s="58">
        <v>41958</v>
      </c>
      <c r="N34" s="58">
        <v>24652</v>
      </c>
      <c r="O34" s="58">
        <v>0</v>
      </c>
      <c r="P34" s="58">
        <v>0</v>
      </c>
      <c r="Q34" s="58">
        <v>400175</v>
      </c>
      <c r="R34" s="58">
        <v>1044</v>
      </c>
      <c r="S34" s="67">
        <f t="shared" si="0"/>
        <v>5343894</v>
      </c>
      <c r="T34" s="67">
        <f t="shared" si="0"/>
        <v>5939200</v>
      </c>
    </row>
    <row r="35" spans="1:20" x14ac:dyDescent="0.25">
      <c r="A35" s="105">
        <v>31</v>
      </c>
      <c r="B35" s="52" t="s">
        <v>236</v>
      </c>
      <c r="C35" s="106"/>
      <c r="D35" s="106"/>
      <c r="E35" s="58">
        <v>7850416</v>
      </c>
      <c r="F35" s="58">
        <v>7347167</v>
      </c>
      <c r="G35" s="58">
        <v>336059</v>
      </c>
      <c r="H35" s="58">
        <v>307701</v>
      </c>
      <c r="I35" s="58">
        <v>225556</v>
      </c>
      <c r="J35" s="58">
        <v>445943</v>
      </c>
      <c r="K35" s="58">
        <v>347061</v>
      </c>
      <c r="L35" s="58">
        <v>292978</v>
      </c>
      <c r="M35" s="58">
        <v>164415</v>
      </c>
      <c r="N35" s="58">
        <v>543929</v>
      </c>
      <c r="O35" s="58">
        <v>2731</v>
      </c>
      <c r="P35" s="58">
        <v>938</v>
      </c>
      <c r="Q35" s="58">
        <v>0</v>
      </c>
      <c r="R35" s="58">
        <v>0</v>
      </c>
      <c r="S35" s="67">
        <f t="shared" si="0"/>
        <v>8926238</v>
      </c>
      <c r="T35" s="67">
        <f t="shared" si="0"/>
        <v>8938656</v>
      </c>
    </row>
    <row r="36" spans="1:20" x14ac:dyDescent="0.25">
      <c r="A36" s="105">
        <v>32</v>
      </c>
      <c r="B36" s="52" t="s">
        <v>237</v>
      </c>
      <c r="C36" s="106"/>
      <c r="D36" s="106"/>
      <c r="E36" s="58">
        <v>99578</v>
      </c>
      <c r="F36" s="58">
        <v>103475</v>
      </c>
      <c r="G36" s="58">
        <v>1521</v>
      </c>
      <c r="H36" s="58">
        <v>9468</v>
      </c>
      <c r="I36" s="58">
        <v>0</v>
      </c>
      <c r="J36" s="58">
        <v>0</v>
      </c>
      <c r="K36" s="58">
        <v>29</v>
      </c>
      <c r="L36" s="58">
        <v>0</v>
      </c>
      <c r="M36" s="58">
        <v>0</v>
      </c>
      <c r="N36" s="58">
        <v>3821</v>
      </c>
      <c r="O36" s="58">
        <v>0</v>
      </c>
      <c r="P36" s="58">
        <v>0</v>
      </c>
      <c r="Q36" s="58">
        <v>0</v>
      </c>
      <c r="R36" s="58">
        <v>0</v>
      </c>
      <c r="S36" s="67">
        <f t="shared" si="0"/>
        <v>101128</v>
      </c>
      <c r="T36" s="67">
        <f t="shared" si="0"/>
        <v>116764</v>
      </c>
    </row>
    <row r="37" spans="1:20" x14ac:dyDescent="0.25">
      <c r="A37" s="105">
        <v>33</v>
      </c>
      <c r="B37" s="52" t="s">
        <v>238</v>
      </c>
      <c r="C37" s="106"/>
      <c r="D37" s="106"/>
      <c r="E37" s="58">
        <v>3957217</v>
      </c>
      <c r="F37" s="58">
        <v>3979023</v>
      </c>
      <c r="G37" s="58">
        <v>476579</v>
      </c>
      <c r="H37" s="58">
        <v>335179</v>
      </c>
      <c r="I37" s="58">
        <v>0</v>
      </c>
      <c r="J37" s="58">
        <v>0</v>
      </c>
      <c r="K37" s="58">
        <v>3201</v>
      </c>
      <c r="L37" s="58">
        <v>684788</v>
      </c>
      <c r="M37" s="58">
        <v>1424</v>
      </c>
      <c r="N37" s="58">
        <v>68616</v>
      </c>
      <c r="O37" s="58">
        <v>0</v>
      </c>
      <c r="P37" s="58">
        <v>0</v>
      </c>
      <c r="Q37" s="58">
        <v>14126</v>
      </c>
      <c r="R37" s="58">
        <v>10959</v>
      </c>
      <c r="S37" s="67">
        <f t="shared" si="0"/>
        <v>4452547</v>
      </c>
      <c r="T37" s="67">
        <f t="shared" si="0"/>
        <v>5078565</v>
      </c>
    </row>
    <row r="38" spans="1:20" x14ac:dyDescent="0.25">
      <c r="A38" s="105">
        <v>34</v>
      </c>
      <c r="B38" s="52" t="s">
        <v>239</v>
      </c>
      <c r="C38" s="106"/>
      <c r="D38" s="106"/>
      <c r="E38" s="58">
        <v>341203</v>
      </c>
      <c r="F38" s="58">
        <v>344347</v>
      </c>
      <c r="G38" s="58">
        <v>112196</v>
      </c>
      <c r="H38" s="58">
        <v>34657</v>
      </c>
      <c r="I38" s="58">
        <v>0</v>
      </c>
      <c r="J38" s="58">
        <v>11274</v>
      </c>
      <c r="K38" s="58">
        <v>0</v>
      </c>
      <c r="L38" s="58">
        <v>0</v>
      </c>
      <c r="M38" s="58">
        <v>974</v>
      </c>
      <c r="N38" s="58">
        <v>3228</v>
      </c>
      <c r="O38" s="58">
        <v>0</v>
      </c>
      <c r="P38" s="58">
        <v>0</v>
      </c>
      <c r="Q38" s="58">
        <v>0</v>
      </c>
      <c r="R38" s="58">
        <v>0</v>
      </c>
      <c r="S38" s="67">
        <f t="shared" si="0"/>
        <v>454373</v>
      </c>
      <c r="T38" s="67">
        <f t="shared" si="0"/>
        <v>393506</v>
      </c>
    </row>
    <row r="39" spans="1:20" x14ac:dyDescent="0.25">
      <c r="A39" s="105">
        <v>35</v>
      </c>
      <c r="B39" s="52" t="s">
        <v>240</v>
      </c>
      <c r="C39" s="106"/>
      <c r="D39" s="106"/>
      <c r="E39" s="58">
        <v>24834</v>
      </c>
      <c r="F39" s="58">
        <v>64259</v>
      </c>
      <c r="G39" s="58">
        <v>819</v>
      </c>
      <c r="H39" s="58">
        <v>1290</v>
      </c>
      <c r="I39" s="58">
        <v>1109</v>
      </c>
      <c r="J39" s="58">
        <v>2655</v>
      </c>
      <c r="K39" s="58">
        <v>1762</v>
      </c>
      <c r="L39" s="58">
        <v>0</v>
      </c>
      <c r="M39" s="58">
        <v>90</v>
      </c>
      <c r="N39" s="58">
        <v>0</v>
      </c>
      <c r="O39" s="58">
        <v>1</v>
      </c>
      <c r="P39" s="58">
        <v>0</v>
      </c>
      <c r="Q39" s="58">
        <v>4400</v>
      </c>
      <c r="R39" s="58">
        <v>0</v>
      </c>
      <c r="S39" s="67">
        <f t="shared" si="0"/>
        <v>33015</v>
      </c>
      <c r="T39" s="67">
        <f t="shared" si="0"/>
        <v>68204</v>
      </c>
    </row>
    <row r="40" spans="1:20" x14ac:dyDescent="0.25">
      <c r="A40" s="105">
        <v>36</v>
      </c>
      <c r="B40" s="52" t="s">
        <v>241</v>
      </c>
      <c r="C40" s="106"/>
      <c r="D40" s="106"/>
      <c r="E40" s="58">
        <v>13377</v>
      </c>
      <c r="F40" s="58">
        <v>71908</v>
      </c>
      <c r="G40" s="58">
        <v>42972</v>
      </c>
      <c r="H40" s="58">
        <v>2045</v>
      </c>
      <c r="I40" s="58">
        <v>117</v>
      </c>
      <c r="J40" s="58">
        <v>0</v>
      </c>
      <c r="K40" s="58">
        <v>0</v>
      </c>
      <c r="L40" s="58">
        <v>0</v>
      </c>
      <c r="M40" s="58">
        <v>0</v>
      </c>
      <c r="N40" s="58">
        <v>1906</v>
      </c>
      <c r="O40" s="58">
        <v>0</v>
      </c>
      <c r="P40" s="58">
        <v>0</v>
      </c>
      <c r="Q40" s="58">
        <v>0</v>
      </c>
      <c r="R40" s="58">
        <v>0</v>
      </c>
      <c r="S40" s="67">
        <f t="shared" si="0"/>
        <v>56466</v>
      </c>
      <c r="T40" s="67">
        <f t="shared" si="0"/>
        <v>75859</v>
      </c>
    </row>
    <row r="41" spans="1:20" x14ac:dyDescent="0.25">
      <c r="A41" s="105">
        <v>37</v>
      </c>
      <c r="B41" s="52" t="s">
        <v>242</v>
      </c>
      <c r="C41" s="106"/>
      <c r="D41" s="106"/>
      <c r="E41" s="58">
        <v>38976</v>
      </c>
      <c r="F41" s="58">
        <v>21034</v>
      </c>
      <c r="G41" s="58">
        <v>468</v>
      </c>
      <c r="H41" s="58">
        <v>310</v>
      </c>
      <c r="I41" s="58">
        <v>2423</v>
      </c>
      <c r="J41" s="58">
        <v>1977</v>
      </c>
      <c r="K41" s="58">
        <v>0</v>
      </c>
      <c r="L41" s="58">
        <v>0</v>
      </c>
      <c r="M41" s="58">
        <v>0</v>
      </c>
      <c r="N41" s="58">
        <v>9</v>
      </c>
      <c r="O41" s="58">
        <v>0</v>
      </c>
      <c r="P41" s="58">
        <v>0</v>
      </c>
      <c r="Q41" s="58">
        <v>0</v>
      </c>
      <c r="R41" s="58">
        <v>770</v>
      </c>
      <c r="S41" s="67">
        <f t="shared" si="0"/>
        <v>41867</v>
      </c>
      <c r="T41" s="67">
        <f t="shared" si="0"/>
        <v>24100</v>
      </c>
    </row>
    <row r="42" spans="1:20" x14ac:dyDescent="0.25">
      <c r="A42" s="105">
        <v>38</v>
      </c>
      <c r="B42" s="52" t="s">
        <v>243</v>
      </c>
      <c r="C42" s="106"/>
      <c r="D42" s="106"/>
      <c r="E42" s="58">
        <v>55482</v>
      </c>
      <c r="F42" s="58">
        <v>20396</v>
      </c>
      <c r="G42" s="58">
        <v>809</v>
      </c>
      <c r="H42" s="58">
        <v>371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0</v>
      </c>
      <c r="P42" s="58">
        <v>0</v>
      </c>
      <c r="Q42" s="58">
        <v>0</v>
      </c>
      <c r="R42" s="58">
        <v>0</v>
      </c>
      <c r="S42" s="67">
        <f t="shared" si="0"/>
        <v>56291</v>
      </c>
      <c r="T42" s="67">
        <f t="shared" si="0"/>
        <v>20767</v>
      </c>
    </row>
    <row r="43" spans="1:20" x14ac:dyDescent="0.25">
      <c r="A43" s="105">
        <v>39</v>
      </c>
      <c r="B43" s="52" t="s">
        <v>244</v>
      </c>
      <c r="C43" s="106"/>
      <c r="D43" s="106"/>
      <c r="E43" s="58">
        <v>19220</v>
      </c>
      <c r="F43" s="58">
        <v>23111</v>
      </c>
      <c r="G43" s="58">
        <v>1023</v>
      </c>
      <c r="H43" s="58">
        <v>0</v>
      </c>
      <c r="I43" s="58">
        <v>0</v>
      </c>
      <c r="J43" s="58">
        <v>0</v>
      </c>
      <c r="K43" s="58">
        <v>0</v>
      </c>
      <c r="L43" s="58">
        <v>10647</v>
      </c>
      <c r="M43" s="58">
        <v>0</v>
      </c>
      <c r="N43" s="58">
        <v>479</v>
      </c>
      <c r="O43" s="58">
        <v>0</v>
      </c>
      <c r="P43" s="58">
        <v>0</v>
      </c>
      <c r="Q43" s="58">
        <v>0</v>
      </c>
      <c r="R43" s="58">
        <v>0</v>
      </c>
      <c r="S43" s="67">
        <f t="shared" si="0"/>
        <v>20243</v>
      </c>
      <c r="T43" s="67">
        <f t="shared" si="0"/>
        <v>34237</v>
      </c>
    </row>
    <row r="44" spans="1:20" x14ac:dyDescent="0.25">
      <c r="A44" s="105">
        <v>40</v>
      </c>
      <c r="B44" s="52" t="s">
        <v>245</v>
      </c>
      <c r="C44" s="106"/>
      <c r="D44" s="106"/>
      <c r="E44" s="58">
        <v>142570</v>
      </c>
      <c r="F44" s="58">
        <v>118518</v>
      </c>
      <c r="G44" s="58">
        <v>5760</v>
      </c>
      <c r="H44" s="58">
        <v>5068</v>
      </c>
      <c r="I44" s="58">
        <v>0</v>
      </c>
      <c r="J44" s="58">
        <v>0</v>
      </c>
      <c r="K44" s="58">
        <v>0</v>
      </c>
      <c r="L44" s="58">
        <v>233</v>
      </c>
      <c r="M44" s="58">
        <v>1017</v>
      </c>
      <c r="N44" s="58">
        <v>11</v>
      </c>
      <c r="O44" s="58">
        <v>8488</v>
      </c>
      <c r="P44" s="58">
        <v>0</v>
      </c>
      <c r="Q44" s="58">
        <v>0</v>
      </c>
      <c r="R44" s="58">
        <v>0</v>
      </c>
      <c r="S44" s="67">
        <f t="shared" si="0"/>
        <v>157835</v>
      </c>
      <c r="T44" s="67">
        <f t="shared" si="0"/>
        <v>123830</v>
      </c>
    </row>
    <row r="45" spans="1:20" x14ac:dyDescent="0.25">
      <c r="A45" s="105">
        <v>41</v>
      </c>
      <c r="B45" s="52" t="s">
        <v>246</v>
      </c>
      <c r="C45" s="106"/>
      <c r="D45" s="106"/>
      <c r="E45" s="58">
        <v>19765</v>
      </c>
      <c r="F45" s="58">
        <v>15306</v>
      </c>
      <c r="G45" s="58">
        <v>2382</v>
      </c>
      <c r="H45" s="58">
        <v>1682</v>
      </c>
      <c r="I45" s="58">
        <v>2450</v>
      </c>
      <c r="J45" s="58">
        <v>1701</v>
      </c>
      <c r="K45" s="58">
        <v>332</v>
      </c>
      <c r="L45" s="58">
        <v>0</v>
      </c>
      <c r="M45" s="58">
        <v>79</v>
      </c>
      <c r="N45" s="58">
        <v>8</v>
      </c>
      <c r="O45" s="58">
        <v>0</v>
      </c>
      <c r="P45" s="58">
        <v>0</v>
      </c>
      <c r="Q45" s="58">
        <v>0</v>
      </c>
      <c r="R45" s="58">
        <v>0</v>
      </c>
      <c r="S45" s="67">
        <f t="shared" si="0"/>
        <v>25008</v>
      </c>
      <c r="T45" s="67">
        <f t="shared" si="0"/>
        <v>18697</v>
      </c>
    </row>
    <row r="46" spans="1:20" x14ac:dyDescent="0.25">
      <c r="A46" s="105">
        <v>42</v>
      </c>
      <c r="B46" s="52" t="s">
        <v>247</v>
      </c>
      <c r="C46" s="106"/>
      <c r="D46" s="106"/>
      <c r="E46" s="58">
        <v>147038</v>
      </c>
      <c r="F46" s="58">
        <v>192947</v>
      </c>
      <c r="G46" s="58">
        <v>1544</v>
      </c>
      <c r="H46" s="58">
        <v>1122</v>
      </c>
      <c r="I46" s="58">
        <v>0</v>
      </c>
      <c r="J46" s="58">
        <v>466</v>
      </c>
      <c r="K46" s="58">
        <v>0</v>
      </c>
      <c r="L46" s="58">
        <v>0</v>
      </c>
      <c r="M46" s="58">
        <v>8</v>
      </c>
      <c r="N46" s="58">
        <v>0</v>
      </c>
      <c r="O46" s="58">
        <v>0</v>
      </c>
      <c r="P46" s="58">
        <v>0</v>
      </c>
      <c r="Q46" s="58">
        <v>0</v>
      </c>
      <c r="R46" s="58">
        <v>0</v>
      </c>
      <c r="S46" s="67">
        <f t="shared" si="0"/>
        <v>148590</v>
      </c>
      <c r="T46" s="67">
        <f t="shared" si="0"/>
        <v>194535</v>
      </c>
    </row>
    <row r="47" spans="1:20" x14ac:dyDescent="0.25">
      <c r="A47" s="105">
        <v>43</v>
      </c>
      <c r="B47" s="52" t="s">
        <v>248</v>
      </c>
      <c r="C47" s="106"/>
      <c r="D47" s="106"/>
      <c r="E47" s="58">
        <v>166711</v>
      </c>
      <c r="F47" s="58">
        <v>265923</v>
      </c>
      <c r="G47" s="58">
        <v>7245</v>
      </c>
      <c r="H47" s="58">
        <v>18949</v>
      </c>
      <c r="I47" s="58">
        <v>14364</v>
      </c>
      <c r="J47" s="58">
        <v>0</v>
      </c>
      <c r="K47" s="58">
        <v>8212</v>
      </c>
      <c r="L47" s="58">
        <v>59826</v>
      </c>
      <c r="M47" s="58">
        <v>2525</v>
      </c>
      <c r="N47" s="58">
        <v>0</v>
      </c>
      <c r="O47" s="58">
        <v>0</v>
      </c>
      <c r="P47" s="58">
        <v>0</v>
      </c>
      <c r="Q47" s="58">
        <v>0</v>
      </c>
      <c r="R47" s="58">
        <v>0</v>
      </c>
      <c r="S47" s="67">
        <f t="shared" si="0"/>
        <v>199057</v>
      </c>
      <c r="T47" s="67">
        <f t="shared" si="0"/>
        <v>344698</v>
      </c>
    </row>
    <row r="48" spans="1:20" x14ac:dyDescent="0.25">
      <c r="A48" s="105">
        <v>44</v>
      </c>
      <c r="B48" s="52" t="s">
        <v>249</v>
      </c>
      <c r="C48" s="106"/>
      <c r="D48" s="106"/>
      <c r="E48" s="58">
        <v>96</v>
      </c>
      <c r="F48" s="58">
        <v>80</v>
      </c>
      <c r="G48" s="58">
        <v>1473</v>
      </c>
      <c r="H48" s="58">
        <v>1723</v>
      </c>
      <c r="I48" s="58">
        <v>1331</v>
      </c>
      <c r="J48" s="58">
        <v>150</v>
      </c>
      <c r="K48" s="58">
        <v>5867</v>
      </c>
      <c r="L48" s="58">
        <v>36</v>
      </c>
      <c r="M48" s="58">
        <v>74</v>
      </c>
      <c r="N48" s="58">
        <v>29</v>
      </c>
      <c r="O48" s="58">
        <v>0</v>
      </c>
      <c r="P48" s="58">
        <v>0</v>
      </c>
      <c r="Q48" s="58">
        <v>0</v>
      </c>
      <c r="R48" s="58">
        <v>0</v>
      </c>
      <c r="S48" s="67">
        <f t="shared" si="0"/>
        <v>8841</v>
      </c>
      <c r="T48" s="67">
        <f t="shared" si="0"/>
        <v>2018</v>
      </c>
    </row>
    <row r="49" spans="1:20" x14ac:dyDescent="0.25">
      <c r="A49" s="105">
        <v>45</v>
      </c>
      <c r="B49" s="52" t="s">
        <v>250</v>
      </c>
      <c r="C49" s="106"/>
      <c r="D49" s="106"/>
      <c r="E49" s="58">
        <v>30354</v>
      </c>
      <c r="F49" s="58">
        <v>26953</v>
      </c>
      <c r="G49" s="58">
        <v>178</v>
      </c>
      <c r="H49" s="58">
        <v>1298</v>
      </c>
      <c r="I49" s="58">
        <v>1077</v>
      </c>
      <c r="J49" s="58">
        <v>385</v>
      </c>
      <c r="K49" s="58">
        <v>4673</v>
      </c>
      <c r="L49" s="58">
        <v>4802</v>
      </c>
      <c r="M49" s="58">
        <v>0</v>
      </c>
      <c r="N49" s="58">
        <v>0</v>
      </c>
      <c r="O49" s="58">
        <v>842</v>
      </c>
      <c r="P49" s="58">
        <v>8050</v>
      </c>
      <c r="Q49" s="58">
        <v>0</v>
      </c>
      <c r="R49" s="58">
        <v>0</v>
      </c>
      <c r="S49" s="67">
        <f t="shared" si="0"/>
        <v>37124</v>
      </c>
      <c r="T49" s="67">
        <f t="shared" si="0"/>
        <v>41488</v>
      </c>
    </row>
    <row r="50" spans="1:20" x14ac:dyDescent="0.25">
      <c r="A50" s="105">
        <v>46</v>
      </c>
      <c r="B50" s="52" t="s">
        <v>251</v>
      </c>
      <c r="C50" s="106"/>
      <c r="D50" s="106"/>
      <c r="E50" s="58">
        <v>1482</v>
      </c>
      <c r="F50" s="58">
        <v>0</v>
      </c>
      <c r="G50" s="58">
        <v>1503</v>
      </c>
      <c r="H50" s="58">
        <v>1914</v>
      </c>
      <c r="I50" s="58">
        <v>305</v>
      </c>
      <c r="J50" s="58">
        <v>480</v>
      </c>
      <c r="K50" s="58">
        <v>45</v>
      </c>
      <c r="L50" s="58">
        <v>529</v>
      </c>
      <c r="M50" s="58">
        <v>0</v>
      </c>
      <c r="N50" s="58">
        <v>1142</v>
      </c>
      <c r="O50" s="58">
        <v>0</v>
      </c>
      <c r="P50" s="58">
        <v>0</v>
      </c>
      <c r="Q50" s="58">
        <v>0</v>
      </c>
      <c r="R50" s="58">
        <v>0</v>
      </c>
      <c r="S50" s="67">
        <f t="shared" si="0"/>
        <v>3335</v>
      </c>
      <c r="T50" s="67">
        <f t="shared" si="0"/>
        <v>4065</v>
      </c>
    </row>
    <row r="51" spans="1:20" x14ac:dyDescent="0.25">
      <c r="A51" s="105">
        <v>47</v>
      </c>
      <c r="B51" s="52" t="s">
        <v>252</v>
      </c>
      <c r="C51" s="106"/>
      <c r="D51" s="106"/>
      <c r="E51" s="58">
        <v>2886021</v>
      </c>
      <c r="F51" s="58">
        <v>3740358</v>
      </c>
      <c r="G51" s="58">
        <v>407462</v>
      </c>
      <c r="H51" s="58">
        <v>398680</v>
      </c>
      <c r="I51" s="58">
        <v>0</v>
      </c>
      <c r="J51" s="58">
        <v>0</v>
      </c>
      <c r="K51" s="58">
        <v>7829</v>
      </c>
      <c r="L51" s="58">
        <v>0</v>
      </c>
      <c r="M51" s="58">
        <v>62613</v>
      </c>
      <c r="N51" s="58">
        <v>166142</v>
      </c>
      <c r="O51" s="58">
        <v>0</v>
      </c>
      <c r="P51" s="58">
        <v>0</v>
      </c>
      <c r="Q51" s="58">
        <v>37228</v>
      </c>
      <c r="R51" s="58">
        <v>43429</v>
      </c>
      <c r="S51" s="67">
        <f t="shared" si="0"/>
        <v>3401153</v>
      </c>
      <c r="T51" s="67">
        <f t="shared" si="0"/>
        <v>4348609</v>
      </c>
    </row>
    <row r="52" spans="1:20" x14ac:dyDescent="0.25">
      <c r="A52" s="105">
        <v>48</v>
      </c>
      <c r="B52" s="52" t="s">
        <v>253</v>
      </c>
      <c r="C52" s="106"/>
      <c r="D52" s="106"/>
      <c r="E52" s="58">
        <v>66223</v>
      </c>
      <c r="F52" s="58">
        <v>101785</v>
      </c>
      <c r="G52" s="58">
        <v>2135</v>
      </c>
      <c r="H52" s="58">
        <v>6599</v>
      </c>
      <c r="I52" s="58">
        <v>0</v>
      </c>
      <c r="J52" s="58">
        <v>0</v>
      </c>
      <c r="K52" s="58">
        <v>2011</v>
      </c>
      <c r="L52" s="58">
        <v>0</v>
      </c>
      <c r="M52" s="58">
        <v>0</v>
      </c>
      <c r="N52" s="58">
        <v>0</v>
      </c>
      <c r="O52" s="58">
        <v>0</v>
      </c>
      <c r="P52" s="58">
        <v>0</v>
      </c>
      <c r="Q52" s="58">
        <v>0</v>
      </c>
      <c r="R52" s="58">
        <v>0</v>
      </c>
      <c r="S52" s="67">
        <f t="shared" si="0"/>
        <v>70369</v>
      </c>
      <c r="T52" s="67">
        <f t="shared" si="0"/>
        <v>108384</v>
      </c>
    </row>
    <row r="53" spans="1:20" x14ac:dyDescent="0.25">
      <c r="A53" s="105">
        <v>49</v>
      </c>
      <c r="B53" s="52" t="s">
        <v>254</v>
      </c>
      <c r="C53" s="106"/>
      <c r="D53" s="106"/>
      <c r="E53" s="58">
        <v>24141</v>
      </c>
      <c r="F53" s="58">
        <v>28003</v>
      </c>
      <c r="G53" s="58">
        <v>1725</v>
      </c>
      <c r="H53" s="58">
        <v>3975</v>
      </c>
      <c r="I53" s="58">
        <v>2301</v>
      </c>
      <c r="J53" s="58">
        <v>2120</v>
      </c>
      <c r="K53" s="58">
        <v>19418</v>
      </c>
      <c r="L53" s="58">
        <v>9016</v>
      </c>
      <c r="M53" s="58">
        <v>0</v>
      </c>
      <c r="N53" s="58">
        <v>0</v>
      </c>
      <c r="O53" s="58">
        <v>0</v>
      </c>
      <c r="P53" s="58">
        <v>655</v>
      </c>
      <c r="Q53" s="58">
        <v>0</v>
      </c>
      <c r="R53" s="58">
        <v>0</v>
      </c>
      <c r="S53" s="67">
        <f t="shared" si="0"/>
        <v>47585</v>
      </c>
      <c r="T53" s="67">
        <f t="shared" si="0"/>
        <v>43769</v>
      </c>
    </row>
    <row r="54" spans="1:20" x14ac:dyDescent="0.25">
      <c r="A54" s="105">
        <v>50</v>
      </c>
      <c r="B54" s="52" t="s">
        <v>255</v>
      </c>
      <c r="C54" s="106"/>
      <c r="D54" s="106"/>
      <c r="E54" s="58">
        <v>20247</v>
      </c>
      <c r="F54" s="58">
        <v>22397</v>
      </c>
      <c r="G54" s="58">
        <v>539</v>
      </c>
      <c r="H54" s="58">
        <v>401</v>
      </c>
      <c r="I54" s="58">
        <v>441</v>
      </c>
      <c r="J54" s="58">
        <v>2693</v>
      </c>
      <c r="K54" s="58">
        <v>0</v>
      </c>
      <c r="L54" s="58">
        <v>101</v>
      </c>
      <c r="M54" s="58">
        <v>546</v>
      </c>
      <c r="N54" s="58">
        <v>349</v>
      </c>
      <c r="O54" s="58">
        <v>0</v>
      </c>
      <c r="P54" s="58">
        <v>0</v>
      </c>
      <c r="Q54" s="58">
        <v>0</v>
      </c>
      <c r="R54" s="58">
        <v>0</v>
      </c>
      <c r="S54" s="67">
        <f t="shared" si="0"/>
        <v>21773</v>
      </c>
      <c r="T54" s="67">
        <f t="shared" si="0"/>
        <v>25941</v>
      </c>
    </row>
    <row r="55" spans="1:20" x14ac:dyDescent="0.25">
      <c r="A55" s="105">
        <v>51</v>
      </c>
      <c r="B55" s="52" t="s">
        <v>256</v>
      </c>
      <c r="C55" s="106"/>
      <c r="D55" s="106"/>
      <c r="E55" s="58">
        <v>22370</v>
      </c>
      <c r="F55" s="58">
        <v>27209</v>
      </c>
      <c r="G55" s="58">
        <v>576</v>
      </c>
      <c r="H55" s="58">
        <v>960</v>
      </c>
      <c r="I55" s="58">
        <v>0</v>
      </c>
      <c r="J55" s="58">
        <v>151</v>
      </c>
      <c r="K55" s="58">
        <v>0</v>
      </c>
      <c r="L55" s="58">
        <v>3557</v>
      </c>
      <c r="M55" s="58">
        <v>0</v>
      </c>
      <c r="N55" s="58">
        <v>574</v>
      </c>
      <c r="O55" s="58">
        <v>0</v>
      </c>
      <c r="P55" s="58">
        <v>0</v>
      </c>
      <c r="Q55" s="58">
        <v>0</v>
      </c>
      <c r="R55" s="58">
        <v>0</v>
      </c>
      <c r="S55" s="67">
        <f t="shared" si="0"/>
        <v>22946</v>
      </c>
      <c r="T55" s="67">
        <f t="shared" si="0"/>
        <v>32451</v>
      </c>
    </row>
    <row r="56" spans="1:20" x14ac:dyDescent="0.25">
      <c r="A56" s="105">
        <v>52</v>
      </c>
      <c r="B56" s="52" t="s">
        <v>257</v>
      </c>
      <c r="C56" s="106"/>
      <c r="D56" s="106"/>
      <c r="E56" s="58">
        <v>32776</v>
      </c>
      <c r="F56" s="58">
        <v>31730</v>
      </c>
      <c r="G56" s="58">
        <v>1345</v>
      </c>
      <c r="H56" s="58">
        <v>3696</v>
      </c>
      <c r="I56" s="58">
        <v>3274</v>
      </c>
      <c r="J56" s="58">
        <v>5462</v>
      </c>
      <c r="K56" s="58">
        <v>8458</v>
      </c>
      <c r="L56" s="58">
        <v>6404</v>
      </c>
      <c r="M56" s="58">
        <v>129</v>
      </c>
      <c r="N56" s="58">
        <v>11</v>
      </c>
      <c r="O56" s="58">
        <v>678</v>
      </c>
      <c r="P56" s="58">
        <v>134</v>
      </c>
      <c r="Q56" s="58">
        <v>1</v>
      </c>
      <c r="R56" s="58">
        <v>0</v>
      </c>
      <c r="S56" s="67">
        <f t="shared" si="0"/>
        <v>46661</v>
      </c>
      <c r="T56" s="67">
        <f t="shared" si="0"/>
        <v>47437</v>
      </c>
    </row>
    <row r="57" spans="1:20" x14ac:dyDescent="0.25">
      <c r="A57" s="105">
        <v>53</v>
      </c>
      <c r="B57" s="52" t="s">
        <v>258</v>
      </c>
      <c r="C57" s="106"/>
      <c r="D57" s="106"/>
      <c r="E57" s="58">
        <v>182353</v>
      </c>
      <c r="F57" s="58">
        <v>176588</v>
      </c>
      <c r="G57" s="58">
        <v>11476</v>
      </c>
      <c r="H57" s="58">
        <v>1668</v>
      </c>
      <c r="I57" s="58">
        <v>0</v>
      </c>
      <c r="J57" s="58">
        <v>6013</v>
      </c>
      <c r="K57" s="58">
        <v>713</v>
      </c>
      <c r="L57" s="58">
        <v>0</v>
      </c>
      <c r="M57" s="58">
        <v>2308</v>
      </c>
      <c r="N57" s="58">
        <v>237</v>
      </c>
      <c r="O57" s="58">
        <v>4237</v>
      </c>
      <c r="P57" s="58">
        <v>3039</v>
      </c>
      <c r="Q57" s="58">
        <v>0</v>
      </c>
      <c r="R57" s="58">
        <v>0</v>
      </c>
      <c r="S57" s="67">
        <f t="shared" si="0"/>
        <v>201087</v>
      </c>
      <c r="T57" s="67">
        <f t="shared" si="0"/>
        <v>187545</v>
      </c>
    </row>
    <row r="58" spans="1:20" x14ac:dyDescent="0.25">
      <c r="A58" s="105">
        <v>54</v>
      </c>
      <c r="B58" s="52" t="s">
        <v>259</v>
      </c>
      <c r="C58" s="106"/>
      <c r="D58" s="106"/>
      <c r="E58" s="58">
        <v>283838</v>
      </c>
      <c r="F58" s="58">
        <v>234474</v>
      </c>
      <c r="G58" s="58">
        <v>2125</v>
      </c>
      <c r="H58" s="58">
        <v>6271</v>
      </c>
      <c r="I58" s="58">
        <v>0</v>
      </c>
      <c r="J58" s="58">
        <v>0</v>
      </c>
      <c r="K58" s="58">
        <v>0</v>
      </c>
      <c r="L58" s="58">
        <v>0</v>
      </c>
      <c r="M58" s="58">
        <v>2031</v>
      </c>
      <c r="N58" s="58">
        <v>135</v>
      </c>
      <c r="O58" s="58">
        <v>0</v>
      </c>
      <c r="P58" s="58">
        <v>0</v>
      </c>
      <c r="Q58" s="58">
        <v>0</v>
      </c>
      <c r="R58" s="58">
        <v>0</v>
      </c>
      <c r="S58" s="67">
        <f t="shared" si="0"/>
        <v>287994</v>
      </c>
      <c r="T58" s="67">
        <f t="shared" si="0"/>
        <v>240880</v>
      </c>
    </row>
    <row r="59" spans="1:20" x14ac:dyDescent="0.25">
      <c r="A59" s="105">
        <v>55</v>
      </c>
      <c r="B59" s="52" t="s">
        <v>260</v>
      </c>
      <c r="C59" s="106"/>
      <c r="D59" s="106"/>
      <c r="E59" s="58">
        <v>134189</v>
      </c>
      <c r="F59" s="58">
        <v>163532</v>
      </c>
      <c r="G59" s="58">
        <v>4110</v>
      </c>
      <c r="H59" s="58">
        <v>13722</v>
      </c>
      <c r="I59" s="58">
        <v>3935</v>
      </c>
      <c r="J59" s="58">
        <v>1199</v>
      </c>
      <c r="K59" s="58">
        <v>3618</v>
      </c>
      <c r="L59" s="58">
        <v>2718</v>
      </c>
      <c r="M59" s="58">
        <v>47</v>
      </c>
      <c r="N59" s="58">
        <v>44</v>
      </c>
      <c r="O59" s="58">
        <v>0</v>
      </c>
      <c r="P59" s="58">
        <v>0</v>
      </c>
      <c r="Q59" s="58">
        <v>0</v>
      </c>
      <c r="R59" s="58">
        <v>0</v>
      </c>
      <c r="S59" s="67">
        <f t="shared" si="0"/>
        <v>145899</v>
      </c>
      <c r="T59" s="67">
        <f t="shared" si="0"/>
        <v>181215</v>
      </c>
    </row>
    <row r="60" spans="1:20" x14ac:dyDescent="0.25">
      <c r="A60" s="105">
        <v>56</v>
      </c>
      <c r="B60" s="52" t="s">
        <v>261</v>
      </c>
      <c r="C60" s="106"/>
      <c r="D60" s="106"/>
      <c r="E60" s="58">
        <v>13833</v>
      </c>
      <c r="F60" s="58">
        <v>10194</v>
      </c>
      <c r="G60" s="58">
        <v>339</v>
      </c>
      <c r="H60" s="58">
        <v>263</v>
      </c>
      <c r="I60" s="58">
        <v>0</v>
      </c>
      <c r="J60" s="58">
        <v>14</v>
      </c>
      <c r="K60" s="58">
        <v>0</v>
      </c>
      <c r="L60" s="58">
        <v>244</v>
      </c>
      <c r="M60" s="58">
        <v>22</v>
      </c>
      <c r="N60" s="58">
        <v>6</v>
      </c>
      <c r="O60" s="58">
        <v>0</v>
      </c>
      <c r="P60" s="58">
        <v>1156</v>
      </c>
      <c r="Q60" s="58">
        <v>0</v>
      </c>
      <c r="R60" s="58">
        <v>0</v>
      </c>
      <c r="S60" s="67">
        <f t="shared" si="0"/>
        <v>14194</v>
      </c>
      <c r="T60" s="67">
        <f t="shared" si="0"/>
        <v>11877</v>
      </c>
    </row>
    <row r="61" spans="1:20" x14ac:dyDescent="0.25">
      <c r="A61" s="105">
        <v>57</v>
      </c>
      <c r="B61" s="52" t="s">
        <v>262</v>
      </c>
      <c r="C61" s="106"/>
      <c r="D61" s="106"/>
      <c r="E61" s="58">
        <v>26384</v>
      </c>
      <c r="F61" s="58">
        <v>32070</v>
      </c>
      <c r="G61" s="58">
        <v>1077</v>
      </c>
      <c r="H61" s="58">
        <v>3256</v>
      </c>
      <c r="I61" s="58">
        <v>1400</v>
      </c>
      <c r="J61" s="58">
        <v>1317</v>
      </c>
      <c r="K61" s="58">
        <v>10</v>
      </c>
      <c r="L61" s="58">
        <v>80</v>
      </c>
      <c r="M61" s="58">
        <v>14</v>
      </c>
      <c r="N61" s="58">
        <v>11</v>
      </c>
      <c r="O61" s="58">
        <v>0</v>
      </c>
      <c r="P61" s="58">
        <v>0</v>
      </c>
      <c r="Q61" s="58">
        <v>0</v>
      </c>
      <c r="R61" s="58">
        <v>0</v>
      </c>
      <c r="S61" s="67">
        <f t="shared" si="0"/>
        <v>28885</v>
      </c>
      <c r="T61" s="67">
        <f t="shared" si="0"/>
        <v>36734</v>
      </c>
    </row>
    <row r="62" spans="1:20" x14ac:dyDescent="0.25">
      <c r="A62" s="105">
        <v>58</v>
      </c>
      <c r="B62" s="52" t="s">
        <v>263</v>
      </c>
      <c r="C62" s="106"/>
      <c r="D62" s="106"/>
      <c r="E62" s="58">
        <v>36389</v>
      </c>
      <c r="F62" s="58">
        <v>79617</v>
      </c>
      <c r="G62" s="58">
        <v>5539</v>
      </c>
      <c r="H62" s="58">
        <v>9985</v>
      </c>
      <c r="I62" s="58">
        <v>379</v>
      </c>
      <c r="J62" s="58">
        <v>290</v>
      </c>
      <c r="K62" s="58">
        <v>496</v>
      </c>
      <c r="L62" s="58">
        <v>2365</v>
      </c>
      <c r="M62" s="58">
        <v>61</v>
      </c>
      <c r="N62" s="58">
        <v>7357</v>
      </c>
      <c r="O62" s="58">
        <v>995</v>
      </c>
      <c r="P62" s="58">
        <v>14</v>
      </c>
      <c r="Q62" s="58">
        <v>0</v>
      </c>
      <c r="R62" s="58">
        <v>0</v>
      </c>
      <c r="S62" s="67">
        <f t="shared" si="0"/>
        <v>43859</v>
      </c>
      <c r="T62" s="67">
        <f t="shared" si="0"/>
        <v>99628</v>
      </c>
    </row>
    <row r="63" spans="1:20" x14ac:dyDescent="0.25">
      <c r="A63" s="105">
        <v>59</v>
      </c>
      <c r="B63" s="52" t="s">
        <v>264</v>
      </c>
      <c r="C63" s="106"/>
      <c r="D63" s="106"/>
      <c r="E63" s="58">
        <v>40772</v>
      </c>
      <c r="F63" s="58">
        <v>63767</v>
      </c>
      <c r="G63" s="58">
        <v>5736</v>
      </c>
      <c r="H63" s="58">
        <v>945</v>
      </c>
      <c r="I63" s="58">
        <v>0</v>
      </c>
      <c r="J63" s="58">
        <v>268</v>
      </c>
      <c r="K63" s="58">
        <v>0</v>
      </c>
      <c r="L63" s="58">
        <v>0</v>
      </c>
      <c r="M63" s="58">
        <v>0</v>
      </c>
      <c r="N63" s="58">
        <v>0</v>
      </c>
      <c r="O63" s="58">
        <v>0</v>
      </c>
      <c r="P63" s="58">
        <v>0</v>
      </c>
      <c r="Q63" s="58">
        <v>0</v>
      </c>
      <c r="R63" s="58">
        <v>0</v>
      </c>
      <c r="S63" s="67">
        <f t="shared" si="0"/>
        <v>46508</v>
      </c>
      <c r="T63" s="67">
        <f t="shared" si="0"/>
        <v>64980</v>
      </c>
    </row>
    <row r="64" spans="1:20" x14ac:dyDescent="0.25">
      <c r="A64" s="105">
        <v>60</v>
      </c>
      <c r="B64" s="52" t="s">
        <v>265</v>
      </c>
      <c r="C64" s="106"/>
      <c r="D64" s="106"/>
      <c r="E64" s="58">
        <v>4268731</v>
      </c>
      <c r="F64" s="58">
        <v>6144335</v>
      </c>
      <c r="G64" s="58">
        <v>235760</v>
      </c>
      <c r="H64" s="58">
        <v>308066</v>
      </c>
      <c r="I64" s="58">
        <v>107038</v>
      </c>
      <c r="J64" s="58">
        <v>40787</v>
      </c>
      <c r="K64" s="58">
        <v>18505</v>
      </c>
      <c r="L64" s="58">
        <v>91046</v>
      </c>
      <c r="M64" s="58">
        <v>137367</v>
      </c>
      <c r="N64" s="58">
        <v>113089</v>
      </c>
      <c r="O64" s="58">
        <v>0</v>
      </c>
      <c r="P64" s="58">
        <v>0</v>
      </c>
      <c r="Q64" s="58">
        <v>0</v>
      </c>
      <c r="R64" s="58">
        <v>0</v>
      </c>
      <c r="S64" s="67">
        <f t="shared" si="0"/>
        <v>4767401</v>
      </c>
      <c r="T64" s="67">
        <f t="shared" si="0"/>
        <v>6697323</v>
      </c>
    </row>
    <row r="65" spans="1:20" x14ac:dyDescent="0.25">
      <c r="A65" s="105">
        <v>61</v>
      </c>
      <c r="B65" s="52" t="s">
        <v>266</v>
      </c>
      <c r="C65" s="106"/>
      <c r="D65" s="106"/>
      <c r="E65" s="58">
        <v>38582</v>
      </c>
      <c r="F65" s="58">
        <v>13812</v>
      </c>
      <c r="G65" s="58">
        <v>6862</v>
      </c>
      <c r="H65" s="58">
        <v>583</v>
      </c>
      <c r="I65" s="58">
        <v>688</v>
      </c>
      <c r="J65" s="58">
        <v>1089</v>
      </c>
      <c r="K65" s="58">
        <v>0</v>
      </c>
      <c r="L65" s="58">
        <v>0</v>
      </c>
      <c r="M65" s="58">
        <v>268</v>
      </c>
      <c r="N65" s="58">
        <v>150</v>
      </c>
      <c r="O65" s="58">
        <v>3058</v>
      </c>
      <c r="P65" s="58">
        <v>16609</v>
      </c>
      <c r="Q65" s="58">
        <v>0</v>
      </c>
      <c r="R65" s="58">
        <v>0</v>
      </c>
      <c r="S65" s="67">
        <f t="shared" si="0"/>
        <v>49458</v>
      </c>
      <c r="T65" s="67">
        <f t="shared" si="0"/>
        <v>32243</v>
      </c>
    </row>
    <row r="66" spans="1:20" x14ac:dyDescent="0.25">
      <c r="A66" s="105">
        <v>62</v>
      </c>
      <c r="B66" s="52" t="s">
        <v>267</v>
      </c>
      <c r="C66" s="106"/>
      <c r="D66" s="106"/>
      <c r="E66" s="58">
        <v>22751</v>
      </c>
      <c r="F66" s="58">
        <v>68115</v>
      </c>
      <c r="G66" s="58">
        <v>2066</v>
      </c>
      <c r="H66" s="58">
        <v>2200</v>
      </c>
      <c r="I66" s="58">
        <v>0</v>
      </c>
      <c r="J66" s="58">
        <v>1206</v>
      </c>
      <c r="K66" s="58">
        <v>581</v>
      </c>
      <c r="L66" s="58">
        <v>0</v>
      </c>
      <c r="M66" s="58">
        <v>17</v>
      </c>
      <c r="N66" s="58">
        <v>0</v>
      </c>
      <c r="O66" s="58">
        <v>0</v>
      </c>
      <c r="P66" s="58">
        <v>325</v>
      </c>
      <c r="Q66" s="58">
        <v>0</v>
      </c>
      <c r="R66" s="58">
        <v>0</v>
      </c>
      <c r="S66" s="67">
        <f t="shared" si="0"/>
        <v>25415</v>
      </c>
      <c r="T66" s="67">
        <f t="shared" si="0"/>
        <v>71846</v>
      </c>
    </row>
    <row r="67" spans="1:20" x14ac:dyDescent="0.25">
      <c r="A67" s="105">
        <v>63</v>
      </c>
      <c r="B67" s="52" t="s">
        <v>268</v>
      </c>
      <c r="C67" s="106"/>
      <c r="D67" s="106"/>
      <c r="E67" s="58">
        <v>0</v>
      </c>
      <c r="F67" s="58">
        <v>0</v>
      </c>
      <c r="G67" s="58">
        <v>573</v>
      </c>
      <c r="H67" s="58">
        <v>820</v>
      </c>
      <c r="I67" s="58">
        <v>620</v>
      </c>
      <c r="J67" s="58">
        <v>2741</v>
      </c>
      <c r="K67" s="58">
        <v>372</v>
      </c>
      <c r="L67" s="58">
        <v>2370</v>
      </c>
      <c r="M67" s="58">
        <v>947</v>
      </c>
      <c r="N67" s="58">
        <v>26</v>
      </c>
      <c r="O67" s="58">
        <v>0</v>
      </c>
      <c r="P67" s="58">
        <v>0</v>
      </c>
      <c r="Q67" s="58">
        <v>0</v>
      </c>
      <c r="R67" s="58">
        <v>0</v>
      </c>
      <c r="S67" s="67">
        <f t="shared" si="0"/>
        <v>2512</v>
      </c>
      <c r="T67" s="67">
        <f t="shared" si="0"/>
        <v>5957</v>
      </c>
    </row>
    <row r="68" spans="1:20" x14ac:dyDescent="0.25">
      <c r="A68" s="105">
        <v>64</v>
      </c>
      <c r="B68" s="52" t="s">
        <v>269</v>
      </c>
      <c r="C68" s="106"/>
      <c r="D68" s="106"/>
      <c r="E68" s="58">
        <v>82</v>
      </c>
      <c r="F68" s="58">
        <v>0</v>
      </c>
      <c r="G68" s="58">
        <v>995</v>
      </c>
      <c r="H68" s="58">
        <v>699</v>
      </c>
      <c r="I68" s="58">
        <v>840</v>
      </c>
      <c r="J68" s="58">
        <v>1755</v>
      </c>
      <c r="K68" s="58">
        <v>0</v>
      </c>
      <c r="L68" s="58">
        <v>3051</v>
      </c>
      <c r="M68" s="58">
        <v>252</v>
      </c>
      <c r="N68" s="58">
        <v>77</v>
      </c>
      <c r="O68" s="58">
        <v>0</v>
      </c>
      <c r="P68" s="58">
        <v>0</v>
      </c>
      <c r="Q68" s="58">
        <v>0</v>
      </c>
      <c r="R68" s="58">
        <v>0</v>
      </c>
      <c r="S68" s="67">
        <f t="shared" si="0"/>
        <v>2169</v>
      </c>
      <c r="T68" s="67">
        <f t="shared" si="0"/>
        <v>5582</v>
      </c>
    </row>
    <row r="69" spans="1:20" x14ac:dyDescent="0.25">
      <c r="A69" s="105">
        <v>65</v>
      </c>
      <c r="B69" s="52" t="s">
        <v>270</v>
      </c>
      <c r="C69" s="106"/>
      <c r="D69" s="106"/>
      <c r="E69" s="58">
        <v>100227</v>
      </c>
      <c r="F69" s="58">
        <v>58885</v>
      </c>
      <c r="G69" s="58">
        <v>1206</v>
      </c>
      <c r="H69" s="58">
        <v>4685</v>
      </c>
      <c r="I69" s="58">
        <v>0</v>
      </c>
      <c r="J69" s="58">
        <v>0</v>
      </c>
      <c r="K69" s="58">
        <v>7426</v>
      </c>
      <c r="L69" s="58">
        <v>0</v>
      </c>
      <c r="M69" s="58">
        <v>53</v>
      </c>
      <c r="N69" s="58">
        <v>131</v>
      </c>
      <c r="O69" s="58">
        <v>0</v>
      </c>
      <c r="P69" s="58">
        <v>0</v>
      </c>
      <c r="Q69" s="58">
        <v>4936</v>
      </c>
      <c r="R69" s="58">
        <v>0</v>
      </c>
      <c r="S69" s="67">
        <f t="shared" si="0"/>
        <v>113848</v>
      </c>
      <c r="T69" s="67">
        <f t="shared" si="0"/>
        <v>63701</v>
      </c>
    </row>
    <row r="70" spans="1:20" x14ac:dyDescent="0.25">
      <c r="A70" s="105">
        <v>66</v>
      </c>
      <c r="B70" s="52" t="s">
        <v>271</v>
      </c>
      <c r="C70" s="106"/>
      <c r="D70" s="106"/>
      <c r="E70" s="58">
        <v>49442</v>
      </c>
      <c r="F70" s="58">
        <v>63201</v>
      </c>
      <c r="G70" s="58">
        <v>15651</v>
      </c>
      <c r="H70" s="58">
        <v>1312</v>
      </c>
      <c r="I70" s="58">
        <v>0</v>
      </c>
      <c r="J70" s="58">
        <v>0</v>
      </c>
      <c r="K70" s="58">
        <v>0</v>
      </c>
      <c r="L70" s="58">
        <v>0</v>
      </c>
      <c r="M70" s="58">
        <v>2885</v>
      </c>
      <c r="N70" s="58">
        <v>177</v>
      </c>
      <c r="O70" s="58">
        <v>0</v>
      </c>
      <c r="P70" s="58">
        <v>3086</v>
      </c>
      <c r="Q70" s="58">
        <v>0</v>
      </c>
      <c r="R70" s="58">
        <v>0</v>
      </c>
      <c r="S70" s="67">
        <f t="shared" ref="S70:T133" si="1">+E70+G70+I70+K70+M70+O70+Q70</f>
        <v>67978</v>
      </c>
      <c r="T70" s="67">
        <f t="shared" si="1"/>
        <v>67776</v>
      </c>
    </row>
    <row r="71" spans="1:20" x14ac:dyDescent="0.25">
      <c r="A71" s="105">
        <v>67</v>
      </c>
      <c r="B71" s="52" t="s">
        <v>272</v>
      </c>
      <c r="C71" s="106"/>
      <c r="D71" s="106"/>
      <c r="E71" s="58">
        <v>12351</v>
      </c>
      <c r="F71" s="58">
        <v>19417</v>
      </c>
      <c r="G71" s="58">
        <v>152</v>
      </c>
      <c r="H71" s="58">
        <v>411</v>
      </c>
      <c r="I71" s="58">
        <v>0</v>
      </c>
      <c r="J71" s="58">
        <v>0</v>
      </c>
      <c r="K71" s="58">
        <v>2293</v>
      </c>
      <c r="L71" s="58">
        <v>4524</v>
      </c>
      <c r="M71" s="58">
        <v>0</v>
      </c>
      <c r="N71" s="58">
        <v>0</v>
      </c>
      <c r="O71" s="58">
        <v>0</v>
      </c>
      <c r="P71" s="58">
        <v>0</v>
      </c>
      <c r="Q71" s="58">
        <v>0</v>
      </c>
      <c r="R71" s="58">
        <v>0</v>
      </c>
      <c r="S71" s="67">
        <f t="shared" si="1"/>
        <v>14796</v>
      </c>
      <c r="T71" s="67">
        <f t="shared" si="1"/>
        <v>24352</v>
      </c>
    </row>
    <row r="72" spans="1:20" x14ac:dyDescent="0.25">
      <c r="A72" s="105">
        <v>68</v>
      </c>
      <c r="B72" s="52" t="s">
        <v>273</v>
      </c>
      <c r="C72" s="106"/>
      <c r="D72" s="106"/>
      <c r="E72" s="58">
        <v>323896</v>
      </c>
      <c r="F72" s="58">
        <v>155859</v>
      </c>
      <c r="G72" s="58">
        <v>12052</v>
      </c>
      <c r="H72" s="58">
        <v>15656</v>
      </c>
      <c r="I72" s="58">
        <v>6982</v>
      </c>
      <c r="J72" s="58">
        <v>44208</v>
      </c>
      <c r="K72" s="58">
        <v>0</v>
      </c>
      <c r="L72" s="58">
        <v>0</v>
      </c>
      <c r="M72" s="58">
        <v>0</v>
      </c>
      <c r="N72" s="58">
        <v>959</v>
      </c>
      <c r="O72" s="58">
        <v>0</v>
      </c>
      <c r="P72" s="58">
        <v>0</v>
      </c>
      <c r="Q72" s="58">
        <v>0</v>
      </c>
      <c r="R72" s="58">
        <v>0</v>
      </c>
      <c r="S72" s="67">
        <f t="shared" si="1"/>
        <v>342930</v>
      </c>
      <c r="T72" s="67">
        <f t="shared" si="1"/>
        <v>216682</v>
      </c>
    </row>
    <row r="73" spans="1:20" x14ac:dyDescent="0.25">
      <c r="A73" s="105">
        <v>69</v>
      </c>
      <c r="B73" s="52" t="s">
        <v>274</v>
      </c>
      <c r="C73" s="106"/>
      <c r="D73" s="106"/>
      <c r="E73" s="58">
        <v>0</v>
      </c>
      <c r="F73" s="58">
        <v>559</v>
      </c>
      <c r="G73" s="58">
        <v>3519</v>
      </c>
      <c r="H73" s="58">
        <v>1403</v>
      </c>
      <c r="I73" s="58">
        <v>1745</v>
      </c>
      <c r="J73" s="58">
        <v>0</v>
      </c>
      <c r="K73" s="58">
        <v>113</v>
      </c>
      <c r="L73" s="58">
        <v>0</v>
      </c>
      <c r="M73" s="58">
        <v>35</v>
      </c>
      <c r="N73" s="58">
        <v>246</v>
      </c>
      <c r="O73" s="58">
        <v>0</v>
      </c>
      <c r="P73" s="58">
        <v>0</v>
      </c>
      <c r="Q73" s="58">
        <v>0</v>
      </c>
      <c r="R73" s="58">
        <v>0</v>
      </c>
      <c r="S73" s="67">
        <f t="shared" si="1"/>
        <v>5412</v>
      </c>
      <c r="T73" s="67">
        <f t="shared" si="1"/>
        <v>2208</v>
      </c>
    </row>
    <row r="74" spans="1:20" x14ac:dyDescent="0.25">
      <c r="A74" s="105">
        <v>70</v>
      </c>
      <c r="B74" s="52" t="s">
        <v>275</v>
      </c>
      <c r="C74" s="106"/>
      <c r="D74" s="106"/>
      <c r="E74" s="58">
        <v>127657</v>
      </c>
      <c r="F74" s="58">
        <v>79099</v>
      </c>
      <c r="G74" s="58">
        <v>1883</v>
      </c>
      <c r="H74" s="58">
        <v>2959</v>
      </c>
      <c r="I74" s="58">
        <v>0</v>
      </c>
      <c r="J74" s="58">
        <v>0</v>
      </c>
      <c r="K74" s="58">
        <v>0</v>
      </c>
      <c r="L74" s="58">
        <v>0</v>
      </c>
      <c r="M74" s="58">
        <v>94</v>
      </c>
      <c r="N74" s="58">
        <v>1720</v>
      </c>
      <c r="O74" s="58">
        <v>569</v>
      </c>
      <c r="P74" s="58">
        <v>5983</v>
      </c>
      <c r="Q74" s="58">
        <v>0</v>
      </c>
      <c r="R74" s="58">
        <v>0</v>
      </c>
      <c r="S74" s="67">
        <f t="shared" si="1"/>
        <v>130203</v>
      </c>
      <c r="T74" s="67">
        <f t="shared" si="1"/>
        <v>89761</v>
      </c>
    </row>
    <row r="75" spans="1:20" x14ac:dyDescent="0.25">
      <c r="A75" s="105">
        <v>71</v>
      </c>
      <c r="B75" s="52" t="s">
        <v>276</v>
      </c>
      <c r="C75" s="106"/>
      <c r="D75" s="106"/>
      <c r="E75" s="58">
        <v>10093</v>
      </c>
      <c r="F75" s="58">
        <v>31226</v>
      </c>
      <c r="G75" s="58">
        <v>1210</v>
      </c>
      <c r="H75" s="58">
        <v>2437</v>
      </c>
      <c r="I75" s="58">
        <v>0</v>
      </c>
      <c r="J75" s="58">
        <v>0</v>
      </c>
      <c r="K75" s="58">
        <v>3400</v>
      </c>
      <c r="L75" s="58">
        <v>538</v>
      </c>
      <c r="M75" s="58">
        <v>0</v>
      </c>
      <c r="N75" s="58">
        <v>171</v>
      </c>
      <c r="O75" s="58">
        <v>0</v>
      </c>
      <c r="P75" s="58">
        <v>0</v>
      </c>
      <c r="Q75" s="58">
        <v>0</v>
      </c>
      <c r="R75" s="58">
        <v>0</v>
      </c>
      <c r="S75" s="67">
        <f t="shared" si="1"/>
        <v>14703</v>
      </c>
      <c r="T75" s="67">
        <f t="shared" si="1"/>
        <v>34372</v>
      </c>
    </row>
    <row r="76" spans="1:20" x14ac:dyDescent="0.25">
      <c r="A76" s="105">
        <v>72</v>
      </c>
      <c r="B76" s="52" t="s">
        <v>277</v>
      </c>
      <c r="C76" s="106"/>
      <c r="D76" s="106"/>
      <c r="E76" s="58">
        <v>83993</v>
      </c>
      <c r="F76" s="58">
        <v>147865</v>
      </c>
      <c r="G76" s="58">
        <v>5220</v>
      </c>
      <c r="H76" s="58">
        <v>521</v>
      </c>
      <c r="I76" s="58">
        <v>603</v>
      </c>
      <c r="J76" s="58">
        <v>0</v>
      </c>
      <c r="K76" s="58">
        <v>9783</v>
      </c>
      <c r="L76" s="58">
        <v>54887</v>
      </c>
      <c r="M76" s="58">
        <v>0</v>
      </c>
      <c r="N76" s="58">
        <v>0</v>
      </c>
      <c r="O76" s="58">
        <v>0</v>
      </c>
      <c r="P76" s="58">
        <v>0</v>
      </c>
      <c r="Q76" s="58">
        <v>0</v>
      </c>
      <c r="R76" s="58">
        <v>0</v>
      </c>
      <c r="S76" s="67">
        <f t="shared" si="1"/>
        <v>99599</v>
      </c>
      <c r="T76" s="67">
        <f t="shared" si="1"/>
        <v>203273</v>
      </c>
    </row>
    <row r="77" spans="1:20" x14ac:dyDescent="0.25">
      <c r="A77" s="105">
        <v>73</v>
      </c>
      <c r="B77" s="52" t="s">
        <v>278</v>
      </c>
      <c r="C77" s="106"/>
      <c r="D77" s="106"/>
      <c r="E77" s="58">
        <v>55911</v>
      </c>
      <c r="F77" s="58">
        <v>31368</v>
      </c>
      <c r="G77" s="58">
        <v>64</v>
      </c>
      <c r="H77" s="58">
        <v>1531</v>
      </c>
      <c r="I77" s="58">
        <v>0</v>
      </c>
      <c r="J77" s="58">
        <v>527</v>
      </c>
      <c r="K77" s="58">
        <v>0</v>
      </c>
      <c r="L77" s="58">
        <v>0</v>
      </c>
      <c r="M77" s="58">
        <v>0</v>
      </c>
      <c r="N77" s="58">
        <v>0</v>
      </c>
      <c r="O77" s="58">
        <v>0</v>
      </c>
      <c r="P77" s="58">
        <v>0</v>
      </c>
      <c r="Q77" s="58">
        <v>0</v>
      </c>
      <c r="R77" s="58">
        <v>0</v>
      </c>
      <c r="S77" s="67">
        <f t="shared" si="1"/>
        <v>55975</v>
      </c>
      <c r="T77" s="67">
        <f t="shared" si="1"/>
        <v>33426</v>
      </c>
    </row>
    <row r="78" spans="1:20" x14ac:dyDescent="0.25">
      <c r="A78" s="105">
        <v>74</v>
      </c>
      <c r="B78" s="52" t="s">
        <v>279</v>
      </c>
      <c r="C78" s="106"/>
      <c r="D78" s="106"/>
      <c r="E78" s="58">
        <v>75625</v>
      </c>
      <c r="F78" s="58">
        <v>149871</v>
      </c>
      <c r="G78" s="58">
        <v>10281</v>
      </c>
      <c r="H78" s="58">
        <v>1630</v>
      </c>
      <c r="I78" s="58">
        <v>1859</v>
      </c>
      <c r="J78" s="58">
        <v>0</v>
      </c>
      <c r="K78" s="58">
        <v>29384</v>
      </c>
      <c r="L78" s="58">
        <v>23034</v>
      </c>
      <c r="M78" s="58">
        <v>60</v>
      </c>
      <c r="N78" s="58">
        <v>9</v>
      </c>
      <c r="O78" s="58">
        <v>0</v>
      </c>
      <c r="P78" s="58">
        <v>0</v>
      </c>
      <c r="Q78" s="58">
        <v>0</v>
      </c>
      <c r="R78" s="58">
        <v>0</v>
      </c>
      <c r="S78" s="67">
        <f t="shared" si="1"/>
        <v>117209</v>
      </c>
      <c r="T78" s="67">
        <f t="shared" si="1"/>
        <v>174544</v>
      </c>
    </row>
    <row r="79" spans="1:20" x14ac:dyDescent="0.25">
      <c r="A79" s="105">
        <v>75</v>
      </c>
      <c r="B79" s="52" t="s">
        <v>280</v>
      </c>
      <c r="C79" s="106"/>
      <c r="D79" s="106"/>
      <c r="E79" s="58">
        <v>174827</v>
      </c>
      <c r="F79" s="58">
        <v>336923</v>
      </c>
      <c r="G79" s="58">
        <v>1062</v>
      </c>
      <c r="H79" s="58">
        <v>2799</v>
      </c>
      <c r="I79" s="58">
        <v>0</v>
      </c>
      <c r="J79" s="58">
        <v>0</v>
      </c>
      <c r="K79" s="58">
        <v>1458</v>
      </c>
      <c r="L79" s="58">
        <v>0</v>
      </c>
      <c r="M79" s="58">
        <v>0</v>
      </c>
      <c r="N79" s="58">
        <v>0</v>
      </c>
      <c r="O79" s="58">
        <v>0</v>
      </c>
      <c r="P79" s="58">
        <v>25</v>
      </c>
      <c r="Q79" s="58">
        <v>0</v>
      </c>
      <c r="R79" s="58">
        <v>0</v>
      </c>
      <c r="S79" s="67">
        <f t="shared" si="1"/>
        <v>177347</v>
      </c>
      <c r="T79" s="67">
        <f t="shared" si="1"/>
        <v>339747</v>
      </c>
    </row>
    <row r="80" spans="1:20" x14ac:dyDescent="0.25">
      <c r="A80" s="105">
        <v>76</v>
      </c>
      <c r="B80" s="52" t="s">
        <v>281</v>
      </c>
      <c r="C80" s="106"/>
      <c r="D80" s="106"/>
      <c r="E80" s="58">
        <v>50871</v>
      </c>
      <c r="F80" s="58">
        <v>37386</v>
      </c>
      <c r="G80" s="58">
        <v>9804</v>
      </c>
      <c r="H80" s="58">
        <v>7706</v>
      </c>
      <c r="I80" s="58">
        <v>0</v>
      </c>
      <c r="J80" s="58">
        <v>0</v>
      </c>
      <c r="K80" s="58">
        <v>1030</v>
      </c>
      <c r="L80" s="58">
        <v>0</v>
      </c>
      <c r="M80" s="58">
        <v>0</v>
      </c>
      <c r="N80" s="58">
        <v>0</v>
      </c>
      <c r="O80" s="58">
        <v>0</v>
      </c>
      <c r="P80" s="58">
        <v>0</v>
      </c>
      <c r="Q80" s="58">
        <v>0</v>
      </c>
      <c r="R80" s="58">
        <v>0</v>
      </c>
      <c r="S80" s="67">
        <f t="shared" si="1"/>
        <v>61705</v>
      </c>
      <c r="T80" s="67">
        <f t="shared" si="1"/>
        <v>45092</v>
      </c>
    </row>
    <row r="81" spans="1:20" x14ac:dyDescent="0.25">
      <c r="A81" s="105">
        <v>77</v>
      </c>
      <c r="B81" s="52" t="s">
        <v>282</v>
      </c>
      <c r="C81" s="106"/>
      <c r="D81" s="106"/>
      <c r="E81" s="58">
        <v>53965</v>
      </c>
      <c r="F81" s="58">
        <v>68115</v>
      </c>
      <c r="G81" s="58">
        <v>847</v>
      </c>
      <c r="H81" s="58">
        <v>2199</v>
      </c>
      <c r="I81" s="58">
        <v>690</v>
      </c>
      <c r="J81" s="58">
        <v>1206</v>
      </c>
      <c r="K81" s="58">
        <v>0</v>
      </c>
      <c r="L81" s="58">
        <v>0</v>
      </c>
      <c r="M81" s="58">
        <v>0</v>
      </c>
      <c r="N81" s="58">
        <v>0</v>
      </c>
      <c r="O81" s="58">
        <v>0</v>
      </c>
      <c r="P81" s="58">
        <v>325</v>
      </c>
      <c r="Q81" s="58">
        <v>0</v>
      </c>
      <c r="R81" s="58">
        <v>0</v>
      </c>
      <c r="S81" s="67">
        <f t="shared" si="1"/>
        <v>55502</v>
      </c>
      <c r="T81" s="67">
        <f t="shared" si="1"/>
        <v>71845</v>
      </c>
    </row>
    <row r="82" spans="1:20" x14ac:dyDescent="0.25">
      <c r="A82" s="105">
        <v>78</v>
      </c>
      <c r="B82" s="52" t="s">
        <v>283</v>
      </c>
      <c r="C82" s="106"/>
      <c r="D82" s="106"/>
      <c r="E82" s="58">
        <v>259849</v>
      </c>
      <c r="F82" s="58">
        <v>173152</v>
      </c>
      <c r="G82" s="58">
        <v>1144</v>
      </c>
      <c r="H82" s="58">
        <v>1885</v>
      </c>
      <c r="I82" s="58">
        <v>821</v>
      </c>
      <c r="J82" s="58">
        <v>438</v>
      </c>
      <c r="K82" s="58">
        <v>0</v>
      </c>
      <c r="L82" s="58">
        <v>399</v>
      </c>
      <c r="M82" s="58">
        <v>935</v>
      </c>
      <c r="N82" s="58">
        <v>551</v>
      </c>
      <c r="O82" s="58">
        <v>474</v>
      </c>
      <c r="P82" s="58">
        <v>0</v>
      </c>
      <c r="Q82" s="58">
        <v>9348</v>
      </c>
      <c r="R82" s="58">
        <v>6700</v>
      </c>
      <c r="S82" s="67">
        <f t="shared" si="1"/>
        <v>272571</v>
      </c>
      <c r="T82" s="67">
        <f t="shared" si="1"/>
        <v>183125</v>
      </c>
    </row>
    <row r="83" spans="1:20" x14ac:dyDescent="0.25">
      <c r="A83" s="105">
        <v>79</v>
      </c>
      <c r="B83" s="52" t="s">
        <v>284</v>
      </c>
      <c r="C83" s="106"/>
      <c r="D83" s="106"/>
      <c r="E83" s="58">
        <v>22003</v>
      </c>
      <c r="F83" s="58">
        <v>15522</v>
      </c>
      <c r="G83" s="58">
        <v>60</v>
      </c>
      <c r="H83" s="58">
        <v>129</v>
      </c>
      <c r="I83" s="58">
        <v>315</v>
      </c>
      <c r="J83" s="58">
        <v>241</v>
      </c>
      <c r="K83" s="58">
        <v>0</v>
      </c>
      <c r="L83" s="58">
        <v>0</v>
      </c>
      <c r="M83" s="58">
        <v>0</v>
      </c>
      <c r="N83" s="58">
        <v>9</v>
      </c>
      <c r="O83" s="58">
        <v>0</v>
      </c>
      <c r="P83" s="58">
        <v>0</v>
      </c>
      <c r="Q83" s="58">
        <v>0</v>
      </c>
      <c r="R83" s="58">
        <v>0</v>
      </c>
      <c r="S83" s="67">
        <f t="shared" si="1"/>
        <v>22378</v>
      </c>
      <c r="T83" s="67">
        <f t="shared" si="1"/>
        <v>15901</v>
      </c>
    </row>
    <row r="84" spans="1:20" x14ac:dyDescent="0.25">
      <c r="A84" s="105">
        <v>80</v>
      </c>
      <c r="B84" s="52" t="s">
        <v>285</v>
      </c>
      <c r="C84" s="106"/>
      <c r="D84" s="106"/>
      <c r="E84" s="58">
        <v>232543</v>
      </c>
      <c r="F84" s="58">
        <v>240529</v>
      </c>
      <c r="G84" s="58">
        <v>2148</v>
      </c>
      <c r="H84" s="58">
        <v>639</v>
      </c>
      <c r="I84" s="58">
        <v>2626</v>
      </c>
      <c r="J84" s="58">
        <v>0</v>
      </c>
      <c r="K84" s="58">
        <v>0</v>
      </c>
      <c r="L84" s="58">
        <v>0</v>
      </c>
      <c r="M84" s="58">
        <v>132</v>
      </c>
      <c r="N84" s="58">
        <v>0</v>
      </c>
      <c r="O84" s="58">
        <v>1629</v>
      </c>
      <c r="P84" s="58">
        <v>173</v>
      </c>
      <c r="Q84" s="58">
        <v>0</v>
      </c>
      <c r="R84" s="58">
        <v>0</v>
      </c>
      <c r="S84" s="67">
        <f t="shared" si="1"/>
        <v>239078</v>
      </c>
      <c r="T84" s="67">
        <f t="shared" si="1"/>
        <v>241341</v>
      </c>
    </row>
    <row r="85" spans="1:20" x14ac:dyDescent="0.25">
      <c r="A85" s="105">
        <v>81</v>
      </c>
      <c r="B85" s="52" t="s">
        <v>286</v>
      </c>
      <c r="C85" s="106"/>
      <c r="D85" s="106"/>
      <c r="E85" s="58">
        <v>20996</v>
      </c>
      <c r="F85" s="58">
        <v>68087</v>
      </c>
      <c r="G85" s="58">
        <v>2607</v>
      </c>
      <c r="H85" s="58">
        <v>6335</v>
      </c>
      <c r="I85" s="58">
        <v>2903</v>
      </c>
      <c r="J85" s="58">
        <v>3287</v>
      </c>
      <c r="K85" s="58">
        <v>2687</v>
      </c>
      <c r="L85" s="58">
        <v>1040</v>
      </c>
      <c r="M85" s="58">
        <v>57</v>
      </c>
      <c r="N85" s="58">
        <v>0</v>
      </c>
      <c r="O85" s="58">
        <v>0</v>
      </c>
      <c r="P85" s="58">
        <v>0</v>
      </c>
      <c r="Q85" s="58">
        <v>0</v>
      </c>
      <c r="R85" s="58">
        <v>0</v>
      </c>
      <c r="S85" s="67">
        <f t="shared" si="1"/>
        <v>29250</v>
      </c>
      <c r="T85" s="67">
        <f t="shared" si="1"/>
        <v>78749</v>
      </c>
    </row>
    <row r="86" spans="1:20" x14ac:dyDescent="0.25">
      <c r="A86" s="105">
        <v>82</v>
      </c>
      <c r="B86" s="52" t="s">
        <v>287</v>
      </c>
      <c r="C86" s="106"/>
      <c r="D86" s="106"/>
      <c r="E86" s="58">
        <v>122446</v>
      </c>
      <c r="F86" s="58">
        <v>82852</v>
      </c>
      <c r="G86" s="58">
        <v>7232</v>
      </c>
      <c r="H86" s="58">
        <v>3414</v>
      </c>
      <c r="I86" s="58">
        <v>0</v>
      </c>
      <c r="J86" s="58">
        <v>0</v>
      </c>
      <c r="K86" s="58">
        <v>21625</v>
      </c>
      <c r="L86" s="58">
        <v>10256</v>
      </c>
      <c r="M86" s="58">
        <v>0</v>
      </c>
      <c r="N86" s="58">
        <v>0</v>
      </c>
      <c r="O86" s="58">
        <v>0</v>
      </c>
      <c r="P86" s="58">
        <v>0</v>
      </c>
      <c r="Q86" s="58">
        <v>0</v>
      </c>
      <c r="R86" s="58">
        <v>0</v>
      </c>
      <c r="S86" s="67">
        <f t="shared" si="1"/>
        <v>151303</v>
      </c>
      <c r="T86" s="67">
        <f t="shared" si="1"/>
        <v>96522</v>
      </c>
    </row>
    <row r="87" spans="1:20" x14ac:dyDescent="0.25">
      <c r="A87" s="105">
        <v>83</v>
      </c>
      <c r="B87" s="52" t="s">
        <v>288</v>
      </c>
      <c r="C87" s="106"/>
      <c r="D87" s="106"/>
      <c r="E87" s="58">
        <v>7563</v>
      </c>
      <c r="F87" s="58">
        <v>13147</v>
      </c>
      <c r="G87" s="58">
        <v>642</v>
      </c>
      <c r="H87" s="58">
        <v>1427</v>
      </c>
      <c r="I87" s="58">
        <v>0</v>
      </c>
      <c r="J87" s="58">
        <v>982</v>
      </c>
      <c r="K87" s="58">
        <v>0</v>
      </c>
      <c r="L87" s="58">
        <v>167</v>
      </c>
      <c r="M87" s="58">
        <v>70</v>
      </c>
      <c r="N87" s="58">
        <v>84</v>
      </c>
      <c r="O87" s="58">
        <v>0</v>
      </c>
      <c r="P87" s="58">
        <v>0</v>
      </c>
      <c r="Q87" s="58">
        <v>0</v>
      </c>
      <c r="R87" s="58">
        <v>0</v>
      </c>
      <c r="S87" s="67">
        <f t="shared" si="1"/>
        <v>8275</v>
      </c>
      <c r="T87" s="67">
        <f t="shared" si="1"/>
        <v>15807</v>
      </c>
    </row>
    <row r="88" spans="1:20" x14ac:dyDescent="0.25">
      <c r="A88" s="105">
        <v>84</v>
      </c>
      <c r="B88" s="52" t="s">
        <v>289</v>
      </c>
      <c r="C88" s="106"/>
      <c r="D88" s="106"/>
      <c r="E88" s="58">
        <v>10680</v>
      </c>
      <c r="F88" s="58">
        <v>7427</v>
      </c>
      <c r="G88" s="58">
        <v>427</v>
      </c>
      <c r="H88" s="58">
        <v>10</v>
      </c>
      <c r="I88" s="58">
        <v>0</v>
      </c>
      <c r="J88" s="58">
        <v>0</v>
      </c>
      <c r="K88" s="58">
        <v>0</v>
      </c>
      <c r="L88" s="58">
        <v>0</v>
      </c>
      <c r="M88" s="58">
        <v>0</v>
      </c>
      <c r="N88" s="58">
        <v>6</v>
      </c>
      <c r="O88" s="58">
        <v>0</v>
      </c>
      <c r="P88" s="58">
        <v>0</v>
      </c>
      <c r="Q88" s="58">
        <v>0</v>
      </c>
      <c r="R88" s="58">
        <v>0</v>
      </c>
      <c r="S88" s="67">
        <f t="shared" si="1"/>
        <v>11107</v>
      </c>
      <c r="T88" s="67">
        <f t="shared" si="1"/>
        <v>7443</v>
      </c>
    </row>
    <row r="89" spans="1:20" x14ac:dyDescent="0.25">
      <c r="A89" s="105">
        <v>85</v>
      </c>
      <c r="B89" s="52" t="s">
        <v>290</v>
      </c>
      <c r="C89" s="106"/>
      <c r="D89" s="106"/>
      <c r="E89" s="58">
        <v>352215</v>
      </c>
      <c r="F89" s="58">
        <v>497238</v>
      </c>
      <c r="G89" s="58">
        <v>783</v>
      </c>
      <c r="H89" s="58">
        <v>1057</v>
      </c>
      <c r="I89" s="58">
        <v>0</v>
      </c>
      <c r="J89" s="58">
        <v>0</v>
      </c>
      <c r="K89" s="58">
        <v>0</v>
      </c>
      <c r="L89" s="58">
        <v>65</v>
      </c>
      <c r="M89" s="58">
        <v>281</v>
      </c>
      <c r="N89" s="58">
        <v>2444</v>
      </c>
      <c r="O89" s="58">
        <v>38826</v>
      </c>
      <c r="P89" s="58">
        <v>1514</v>
      </c>
      <c r="Q89" s="58">
        <v>0</v>
      </c>
      <c r="R89" s="58">
        <v>0</v>
      </c>
      <c r="S89" s="67">
        <f t="shared" si="1"/>
        <v>392105</v>
      </c>
      <c r="T89" s="67">
        <f t="shared" si="1"/>
        <v>502318</v>
      </c>
    </row>
    <row r="90" spans="1:20" x14ac:dyDescent="0.25">
      <c r="A90" s="105">
        <v>86</v>
      </c>
      <c r="B90" s="52" t="s">
        <v>291</v>
      </c>
      <c r="C90" s="106"/>
      <c r="D90" s="106"/>
      <c r="E90" s="58">
        <v>43532</v>
      </c>
      <c r="F90" s="58">
        <v>47849</v>
      </c>
      <c r="G90" s="58">
        <v>1164</v>
      </c>
      <c r="H90" s="58">
        <v>436</v>
      </c>
      <c r="I90" s="58">
        <v>1833</v>
      </c>
      <c r="J90" s="58">
        <v>465</v>
      </c>
      <c r="K90" s="58">
        <v>6618</v>
      </c>
      <c r="L90" s="58">
        <v>607</v>
      </c>
      <c r="M90" s="58">
        <v>86</v>
      </c>
      <c r="N90" s="58">
        <v>34</v>
      </c>
      <c r="O90" s="58">
        <v>0</v>
      </c>
      <c r="P90" s="58">
        <v>0</v>
      </c>
      <c r="Q90" s="58">
        <v>198</v>
      </c>
      <c r="R90" s="58">
        <v>0</v>
      </c>
      <c r="S90" s="67">
        <f t="shared" si="1"/>
        <v>53431</v>
      </c>
      <c r="T90" s="67">
        <f t="shared" si="1"/>
        <v>49391</v>
      </c>
    </row>
    <row r="91" spans="1:20" x14ac:dyDescent="0.25">
      <c r="A91" s="105">
        <v>87</v>
      </c>
      <c r="B91" s="52" t="s">
        <v>292</v>
      </c>
      <c r="C91" s="106"/>
      <c r="D91" s="106"/>
      <c r="E91" s="58">
        <v>23939</v>
      </c>
      <c r="F91" s="58">
        <v>15106</v>
      </c>
      <c r="G91" s="58">
        <v>257</v>
      </c>
      <c r="H91" s="58">
        <v>412</v>
      </c>
      <c r="I91" s="58">
        <v>0</v>
      </c>
      <c r="J91" s="58">
        <v>1297</v>
      </c>
      <c r="K91" s="58">
        <v>0</v>
      </c>
      <c r="L91" s="58">
        <v>121</v>
      </c>
      <c r="M91" s="58">
        <v>363</v>
      </c>
      <c r="N91" s="58">
        <v>664</v>
      </c>
      <c r="O91" s="58">
        <v>0</v>
      </c>
      <c r="P91" s="58">
        <v>0</v>
      </c>
      <c r="Q91" s="58">
        <v>0</v>
      </c>
      <c r="R91" s="58">
        <v>0</v>
      </c>
      <c r="S91" s="67">
        <f t="shared" si="1"/>
        <v>24559</v>
      </c>
      <c r="T91" s="67">
        <f t="shared" si="1"/>
        <v>17600</v>
      </c>
    </row>
    <row r="92" spans="1:20" x14ac:dyDescent="0.25">
      <c r="A92" s="105">
        <v>88</v>
      </c>
      <c r="B92" s="52" t="s">
        <v>293</v>
      </c>
      <c r="C92" s="106"/>
      <c r="D92" s="106"/>
      <c r="E92" s="58">
        <v>34346</v>
      </c>
      <c r="F92" s="58">
        <v>82628</v>
      </c>
      <c r="G92" s="58">
        <v>322</v>
      </c>
      <c r="H92" s="58">
        <v>77</v>
      </c>
      <c r="I92" s="58">
        <v>0</v>
      </c>
      <c r="J92" s="58">
        <v>480</v>
      </c>
      <c r="K92" s="58">
        <v>166</v>
      </c>
      <c r="L92" s="58">
        <v>91</v>
      </c>
      <c r="M92" s="58">
        <v>32</v>
      </c>
      <c r="N92" s="58">
        <v>18</v>
      </c>
      <c r="O92" s="58">
        <v>0</v>
      </c>
      <c r="P92" s="58">
        <v>0</v>
      </c>
      <c r="Q92" s="58">
        <v>42</v>
      </c>
      <c r="R92" s="58">
        <v>0</v>
      </c>
      <c r="S92" s="67">
        <f t="shared" si="1"/>
        <v>34908</v>
      </c>
      <c r="T92" s="67">
        <f t="shared" si="1"/>
        <v>83294</v>
      </c>
    </row>
    <row r="93" spans="1:20" x14ac:dyDescent="0.25">
      <c r="A93" s="105">
        <v>89</v>
      </c>
      <c r="B93" s="52" t="s">
        <v>294</v>
      </c>
      <c r="C93" s="106"/>
      <c r="D93" s="106"/>
      <c r="E93" s="58">
        <v>79729</v>
      </c>
      <c r="F93" s="58">
        <v>71680</v>
      </c>
      <c r="G93" s="58">
        <v>2465</v>
      </c>
      <c r="H93" s="58">
        <v>12944</v>
      </c>
      <c r="I93" s="58">
        <v>887</v>
      </c>
      <c r="J93" s="58">
        <v>0</v>
      </c>
      <c r="K93" s="58">
        <v>12965</v>
      </c>
      <c r="L93" s="58">
        <v>11671</v>
      </c>
      <c r="M93" s="58">
        <v>0</v>
      </c>
      <c r="N93" s="58">
        <v>0</v>
      </c>
      <c r="O93" s="58">
        <v>0</v>
      </c>
      <c r="P93" s="58">
        <v>0</v>
      </c>
      <c r="Q93" s="58">
        <v>0</v>
      </c>
      <c r="R93" s="58">
        <v>0</v>
      </c>
      <c r="S93" s="67">
        <f t="shared" si="1"/>
        <v>96046</v>
      </c>
      <c r="T93" s="67">
        <f t="shared" si="1"/>
        <v>96295</v>
      </c>
    </row>
    <row r="94" spans="1:20" x14ac:dyDescent="0.25">
      <c r="A94" s="105">
        <v>90</v>
      </c>
      <c r="B94" s="52" t="s">
        <v>295</v>
      </c>
      <c r="C94" s="106"/>
      <c r="D94" s="106"/>
      <c r="E94" s="58">
        <v>35069</v>
      </c>
      <c r="F94" s="58">
        <v>43910</v>
      </c>
      <c r="G94" s="58">
        <v>3399</v>
      </c>
      <c r="H94" s="58">
        <v>4468</v>
      </c>
      <c r="I94" s="58">
        <v>0</v>
      </c>
      <c r="J94" s="58">
        <v>3805</v>
      </c>
      <c r="K94" s="58">
        <v>818</v>
      </c>
      <c r="L94" s="58">
        <v>751</v>
      </c>
      <c r="M94" s="58">
        <v>10</v>
      </c>
      <c r="N94" s="58">
        <v>0</v>
      </c>
      <c r="O94" s="58">
        <v>548</v>
      </c>
      <c r="P94" s="58">
        <v>304</v>
      </c>
      <c r="Q94" s="58">
        <v>2500</v>
      </c>
      <c r="R94" s="58">
        <v>0</v>
      </c>
      <c r="S94" s="67">
        <f t="shared" si="1"/>
        <v>42344</v>
      </c>
      <c r="T94" s="67">
        <f t="shared" si="1"/>
        <v>53238</v>
      </c>
    </row>
    <row r="95" spans="1:20" x14ac:dyDescent="0.25">
      <c r="A95" s="105">
        <v>91</v>
      </c>
      <c r="B95" s="52" t="s">
        <v>296</v>
      </c>
      <c r="C95" s="106"/>
      <c r="D95" s="106"/>
      <c r="E95" s="58">
        <v>0</v>
      </c>
      <c r="F95" s="58">
        <v>290</v>
      </c>
      <c r="G95" s="58">
        <v>0</v>
      </c>
      <c r="H95" s="58">
        <v>50</v>
      </c>
      <c r="I95" s="58">
        <v>0</v>
      </c>
      <c r="J95" s="58">
        <v>0</v>
      </c>
      <c r="K95" s="58">
        <v>0</v>
      </c>
      <c r="L95" s="58">
        <v>0</v>
      </c>
      <c r="M95" s="58">
        <v>0</v>
      </c>
      <c r="N95" s="58">
        <v>0</v>
      </c>
      <c r="O95" s="58">
        <v>0</v>
      </c>
      <c r="P95" s="58">
        <v>0</v>
      </c>
      <c r="Q95" s="58">
        <v>0</v>
      </c>
      <c r="R95" s="58">
        <v>0</v>
      </c>
      <c r="S95" s="67">
        <f t="shared" si="1"/>
        <v>0</v>
      </c>
      <c r="T95" s="67">
        <f t="shared" si="1"/>
        <v>340</v>
      </c>
    </row>
    <row r="96" spans="1:20" x14ac:dyDescent="0.25">
      <c r="A96" s="105">
        <v>92</v>
      </c>
      <c r="B96" s="52" t="s">
        <v>297</v>
      </c>
      <c r="C96" s="106"/>
      <c r="D96" s="106"/>
      <c r="E96" s="58">
        <v>52328</v>
      </c>
      <c r="F96" s="58">
        <v>65187</v>
      </c>
      <c r="G96" s="58">
        <v>5570</v>
      </c>
      <c r="H96" s="58">
        <v>375</v>
      </c>
      <c r="I96" s="58">
        <v>4643</v>
      </c>
      <c r="J96" s="58">
        <v>23240</v>
      </c>
      <c r="K96" s="58">
        <v>0</v>
      </c>
      <c r="L96" s="58">
        <v>0</v>
      </c>
      <c r="M96" s="58">
        <v>160</v>
      </c>
      <c r="N96" s="58">
        <v>338</v>
      </c>
      <c r="O96" s="58">
        <v>0</v>
      </c>
      <c r="P96" s="58">
        <v>0</v>
      </c>
      <c r="Q96" s="58">
        <v>0</v>
      </c>
      <c r="R96" s="58">
        <v>0</v>
      </c>
      <c r="S96" s="67">
        <f t="shared" si="1"/>
        <v>62701</v>
      </c>
      <c r="T96" s="67">
        <f t="shared" si="1"/>
        <v>89140</v>
      </c>
    </row>
    <row r="97" spans="1:20" x14ac:dyDescent="0.25">
      <c r="A97" s="105">
        <v>93</v>
      </c>
      <c r="B97" s="52" t="s">
        <v>298</v>
      </c>
      <c r="C97" s="106"/>
      <c r="D97" s="106"/>
      <c r="E97" s="58">
        <v>0</v>
      </c>
      <c r="F97" s="58">
        <v>24253</v>
      </c>
      <c r="G97" s="58">
        <v>0</v>
      </c>
      <c r="H97" s="58">
        <v>978</v>
      </c>
      <c r="I97" s="58">
        <v>0</v>
      </c>
      <c r="J97" s="58">
        <v>0</v>
      </c>
      <c r="K97" s="58">
        <v>0</v>
      </c>
      <c r="L97" s="58">
        <v>148</v>
      </c>
      <c r="M97" s="58">
        <v>0</v>
      </c>
      <c r="N97" s="58">
        <v>0</v>
      </c>
      <c r="O97" s="58">
        <v>0</v>
      </c>
      <c r="P97" s="58">
        <v>0</v>
      </c>
      <c r="Q97" s="58">
        <v>0</v>
      </c>
      <c r="R97" s="58">
        <v>94</v>
      </c>
      <c r="S97" s="67">
        <f t="shared" si="1"/>
        <v>0</v>
      </c>
      <c r="T97" s="67">
        <f t="shared" si="1"/>
        <v>25473</v>
      </c>
    </row>
    <row r="98" spans="1:20" x14ac:dyDescent="0.25">
      <c r="A98" s="105">
        <v>94</v>
      </c>
      <c r="B98" s="52" t="s">
        <v>299</v>
      </c>
      <c r="C98" s="106"/>
      <c r="D98" s="106"/>
      <c r="E98" s="58">
        <v>114374</v>
      </c>
      <c r="F98" s="58">
        <v>179167</v>
      </c>
      <c r="G98" s="58">
        <v>2568</v>
      </c>
      <c r="H98" s="58">
        <v>472</v>
      </c>
      <c r="I98" s="58">
        <v>9876</v>
      </c>
      <c r="J98" s="58">
        <v>0</v>
      </c>
      <c r="K98" s="58">
        <v>0</v>
      </c>
      <c r="L98" s="58">
        <v>0</v>
      </c>
      <c r="M98" s="58">
        <v>115</v>
      </c>
      <c r="N98" s="58">
        <v>0</v>
      </c>
      <c r="O98" s="58">
        <v>0</v>
      </c>
      <c r="P98" s="58">
        <v>0</v>
      </c>
      <c r="Q98" s="58">
        <v>0</v>
      </c>
      <c r="R98" s="58">
        <v>0</v>
      </c>
      <c r="S98" s="67">
        <f t="shared" si="1"/>
        <v>126933</v>
      </c>
      <c r="T98" s="67">
        <f t="shared" si="1"/>
        <v>179639</v>
      </c>
    </row>
    <row r="99" spans="1:20" x14ac:dyDescent="0.25">
      <c r="A99" s="105">
        <v>95</v>
      </c>
      <c r="B99" s="52" t="s">
        <v>300</v>
      </c>
      <c r="C99" s="106"/>
      <c r="D99" s="106"/>
      <c r="E99" s="58">
        <v>178527</v>
      </c>
      <c r="F99" s="58">
        <v>82082</v>
      </c>
      <c r="G99" s="58">
        <v>1621</v>
      </c>
      <c r="H99" s="58">
        <v>596</v>
      </c>
      <c r="I99" s="58">
        <v>1378</v>
      </c>
      <c r="J99" s="58">
        <v>0</v>
      </c>
      <c r="K99" s="58">
        <v>0</v>
      </c>
      <c r="L99" s="58">
        <v>0</v>
      </c>
      <c r="M99" s="58">
        <v>246</v>
      </c>
      <c r="N99" s="58">
        <v>0</v>
      </c>
      <c r="O99" s="58">
        <v>0</v>
      </c>
      <c r="P99" s="58">
        <v>44507</v>
      </c>
      <c r="Q99" s="58">
        <v>0</v>
      </c>
      <c r="R99" s="58">
        <v>0</v>
      </c>
      <c r="S99" s="67">
        <f t="shared" si="1"/>
        <v>181772</v>
      </c>
      <c r="T99" s="67">
        <f t="shared" si="1"/>
        <v>127185</v>
      </c>
    </row>
    <row r="100" spans="1:20" x14ac:dyDescent="0.25">
      <c r="A100" s="105">
        <v>96</v>
      </c>
      <c r="B100" s="52" t="s">
        <v>301</v>
      </c>
      <c r="C100" s="106"/>
      <c r="D100" s="106"/>
      <c r="E100" s="58">
        <v>0</v>
      </c>
      <c r="F100" s="58">
        <v>0</v>
      </c>
      <c r="G100" s="58">
        <v>3226</v>
      </c>
      <c r="H100" s="58">
        <v>1311</v>
      </c>
      <c r="I100" s="58">
        <v>2856</v>
      </c>
      <c r="J100" s="58">
        <v>0</v>
      </c>
      <c r="K100" s="58">
        <v>632</v>
      </c>
      <c r="L100" s="58">
        <v>465</v>
      </c>
      <c r="M100" s="58">
        <v>106</v>
      </c>
      <c r="N100" s="58">
        <v>184</v>
      </c>
      <c r="O100" s="58">
        <v>699</v>
      </c>
      <c r="P100" s="58">
        <v>0</v>
      </c>
      <c r="Q100" s="58">
        <v>0</v>
      </c>
      <c r="R100" s="58">
        <v>0</v>
      </c>
      <c r="S100" s="67">
        <f t="shared" si="1"/>
        <v>7519</v>
      </c>
      <c r="T100" s="67">
        <f t="shared" si="1"/>
        <v>1960</v>
      </c>
    </row>
    <row r="101" spans="1:20" x14ac:dyDescent="0.25">
      <c r="A101" s="105">
        <v>97</v>
      </c>
      <c r="B101" s="52" t="s">
        <v>302</v>
      </c>
      <c r="C101" s="106"/>
      <c r="D101" s="106"/>
      <c r="E101" s="58">
        <v>37759</v>
      </c>
      <c r="F101" s="58">
        <v>47553</v>
      </c>
      <c r="G101" s="58">
        <v>535</v>
      </c>
      <c r="H101" s="58">
        <v>670</v>
      </c>
      <c r="I101" s="58">
        <v>1278</v>
      </c>
      <c r="J101" s="58">
        <v>0</v>
      </c>
      <c r="K101" s="58">
        <v>58</v>
      </c>
      <c r="L101" s="58">
        <v>0</v>
      </c>
      <c r="M101" s="58">
        <v>77</v>
      </c>
      <c r="N101" s="58">
        <v>548</v>
      </c>
      <c r="O101" s="58">
        <v>0</v>
      </c>
      <c r="P101" s="58">
        <v>0</v>
      </c>
      <c r="Q101" s="58">
        <v>0</v>
      </c>
      <c r="R101" s="58">
        <v>0</v>
      </c>
      <c r="S101" s="67">
        <f t="shared" si="1"/>
        <v>39707</v>
      </c>
      <c r="T101" s="67">
        <f t="shared" si="1"/>
        <v>48771</v>
      </c>
    </row>
    <row r="102" spans="1:20" x14ac:dyDescent="0.25">
      <c r="A102" s="105">
        <v>98</v>
      </c>
      <c r="B102" s="52" t="s">
        <v>303</v>
      </c>
      <c r="C102" s="106"/>
      <c r="D102" s="106"/>
      <c r="E102" s="58">
        <v>53326</v>
      </c>
      <c r="F102" s="58">
        <v>60984</v>
      </c>
      <c r="G102" s="58">
        <v>2384</v>
      </c>
      <c r="H102" s="58">
        <v>5519</v>
      </c>
      <c r="I102" s="58">
        <v>0</v>
      </c>
      <c r="J102" s="58">
        <v>0</v>
      </c>
      <c r="K102" s="58">
        <v>82</v>
      </c>
      <c r="L102" s="58">
        <v>0</v>
      </c>
      <c r="M102" s="58">
        <v>60</v>
      </c>
      <c r="N102" s="58">
        <v>0</v>
      </c>
      <c r="O102" s="58">
        <v>0</v>
      </c>
      <c r="P102" s="58">
        <v>7292</v>
      </c>
      <c r="Q102" s="58">
        <v>0</v>
      </c>
      <c r="R102" s="58">
        <v>0</v>
      </c>
      <c r="S102" s="67">
        <f t="shared" si="1"/>
        <v>55852</v>
      </c>
      <c r="T102" s="67">
        <f t="shared" si="1"/>
        <v>73795</v>
      </c>
    </row>
    <row r="103" spans="1:20" x14ac:dyDescent="0.25">
      <c r="A103" s="105">
        <v>99</v>
      </c>
      <c r="B103" s="52" t="s">
        <v>304</v>
      </c>
      <c r="C103" s="106"/>
      <c r="D103" s="106"/>
      <c r="E103" s="58">
        <v>8257</v>
      </c>
      <c r="F103" s="58">
        <v>8962</v>
      </c>
      <c r="G103" s="58">
        <v>374</v>
      </c>
      <c r="H103" s="58">
        <v>350</v>
      </c>
      <c r="I103" s="58">
        <v>0</v>
      </c>
      <c r="J103" s="58">
        <v>0</v>
      </c>
      <c r="K103" s="58">
        <v>188</v>
      </c>
      <c r="L103" s="58">
        <v>47</v>
      </c>
      <c r="M103" s="58">
        <v>0</v>
      </c>
      <c r="N103" s="58">
        <v>16</v>
      </c>
      <c r="O103" s="58">
        <v>274</v>
      </c>
      <c r="P103" s="58">
        <v>488</v>
      </c>
      <c r="Q103" s="58">
        <v>0</v>
      </c>
      <c r="R103" s="58">
        <v>0</v>
      </c>
      <c r="S103" s="67">
        <f t="shared" si="1"/>
        <v>9093</v>
      </c>
      <c r="T103" s="67">
        <f t="shared" si="1"/>
        <v>9863</v>
      </c>
    </row>
    <row r="104" spans="1:20" x14ac:dyDescent="0.25">
      <c r="A104" s="105">
        <v>100</v>
      </c>
      <c r="B104" s="52" t="s">
        <v>305</v>
      </c>
      <c r="C104" s="106"/>
      <c r="D104" s="106"/>
      <c r="E104" s="58">
        <v>47812</v>
      </c>
      <c r="F104" s="58">
        <v>31143</v>
      </c>
      <c r="G104" s="58">
        <v>2681</v>
      </c>
      <c r="H104" s="58">
        <v>8242</v>
      </c>
      <c r="I104" s="58">
        <v>0</v>
      </c>
      <c r="J104" s="58">
        <v>0</v>
      </c>
      <c r="K104" s="58">
        <v>0</v>
      </c>
      <c r="L104" s="58">
        <v>0</v>
      </c>
      <c r="M104" s="58">
        <v>22</v>
      </c>
      <c r="N104" s="58">
        <v>0</v>
      </c>
      <c r="O104" s="58">
        <v>126</v>
      </c>
      <c r="P104" s="58">
        <v>92</v>
      </c>
      <c r="Q104" s="58">
        <v>0</v>
      </c>
      <c r="R104" s="58">
        <v>0</v>
      </c>
      <c r="S104" s="67">
        <f t="shared" si="1"/>
        <v>50641</v>
      </c>
      <c r="T104" s="67">
        <f t="shared" si="1"/>
        <v>39477</v>
      </c>
    </row>
    <row r="105" spans="1:20" x14ac:dyDescent="0.25">
      <c r="A105" s="105">
        <v>101</v>
      </c>
      <c r="B105" s="52" t="s">
        <v>306</v>
      </c>
      <c r="C105" s="106"/>
      <c r="D105" s="106"/>
      <c r="E105" s="58">
        <v>10073</v>
      </c>
      <c r="F105" s="58">
        <v>6732</v>
      </c>
      <c r="G105" s="58">
        <v>15</v>
      </c>
      <c r="H105" s="58">
        <v>394</v>
      </c>
      <c r="I105" s="58">
        <v>0</v>
      </c>
      <c r="J105" s="58">
        <v>0</v>
      </c>
      <c r="K105" s="58">
        <v>0</v>
      </c>
      <c r="L105" s="58">
        <v>290</v>
      </c>
      <c r="M105" s="58">
        <v>0</v>
      </c>
      <c r="N105" s="58">
        <v>60</v>
      </c>
      <c r="O105" s="58">
        <v>0</v>
      </c>
      <c r="P105" s="58">
        <v>0</v>
      </c>
      <c r="Q105" s="58">
        <v>0</v>
      </c>
      <c r="R105" s="58">
        <v>0</v>
      </c>
      <c r="S105" s="67">
        <f t="shared" si="1"/>
        <v>10088</v>
      </c>
      <c r="T105" s="67">
        <f t="shared" si="1"/>
        <v>7476</v>
      </c>
    </row>
    <row r="106" spans="1:20" x14ac:dyDescent="0.25">
      <c r="A106" s="105">
        <v>102</v>
      </c>
      <c r="B106" s="52" t="s">
        <v>307</v>
      </c>
      <c r="C106" s="106"/>
      <c r="D106" s="106"/>
      <c r="E106" s="58">
        <v>9608</v>
      </c>
      <c r="F106" s="58">
        <v>6549</v>
      </c>
      <c r="G106" s="58">
        <v>923</v>
      </c>
      <c r="H106" s="58">
        <v>237</v>
      </c>
      <c r="I106" s="58">
        <v>0</v>
      </c>
      <c r="J106" s="58">
        <v>355</v>
      </c>
      <c r="K106" s="58">
        <v>0</v>
      </c>
      <c r="L106" s="58">
        <v>0</v>
      </c>
      <c r="M106" s="58">
        <v>0</v>
      </c>
      <c r="N106" s="58">
        <v>468</v>
      </c>
      <c r="O106" s="58">
        <v>169</v>
      </c>
      <c r="P106" s="58">
        <v>281</v>
      </c>
      <c r="Q106" s="58">
        <v>0</v>
      </c>
      <c r="R106" s="58">
        <v>0</v>
      </c>
      <c r="S106" s="67">
        <f t="shared" si="1"/>
        <v>10700</v>
      </c>
      <c r="T106" s="67">
        <f t="shared" si="1"/>
        <v>7890</v>
      </c>
    </row>
    <row r="107" spans="1:20" x14ac:dyDescent="0.25">
      <c r="A107" s="105">
        <v>103</v>
      </c>
      <c r="B107" s="52" t="s">
        <v>308</v>
      </c>
      <c r="C107" s="106"/>
      <c r="D107" s="106"/>
      <c r="E107" s="58">
        <v>8591</v>
      </c>
      <c r="F107" s="58">
        <v>19341</v>
      </c>
      <c r="G107" s="58">
        <v>248</v>
      </c>
      <c r="H107" s="58">
        <v>598</v>
      </c>
      <c r="I107" s="58">
        <v>0</v>
      </c>
      <c r="J107" s="58">
        <v>0</v>
      </c>
      <c r="K107" s="58">
        <v>636</v>
      </c>
      <c r="L107" s="58">
        <v>229</v>
      </c>
      <c r="M107" s="58">
        <v>257</v>
      </c>
      <c r="N107" s="58">
        <v>77</v>
      </c>
      <c r="O107" s="58">
        <v>0</v>
      </c>
      <c r="P107" s="58">
        <v>0</v>
      </c>
      <c r="Q107" s="58">
        <v>0</v>
      </c>
      <c r="R107" s="58">
        <v>0</v>
      </c>
      <c r="S107" s="67">
        <f t="shared" si="1"/>
        <v>9732</v>
      </c>
      <c r="T107" s="67">
        <f t="shared" si="1"/>
        <v>20245</v>
      </c>
    </row>
    <row r="108" spans="1:20" x14ac:dyDescent="0.25">
      <c r="A108" s="105">
        <v>104</v>
      </c>
      <c r="B108" s="52" t="s">
        <v>309</v>
      </c>
      <c r="C108" s="106"/>
      <c r="D108" s="106"/>
      <c r="E108" s="58">
        <v>35631</v>
      </c>
      <c r="F108" s="58">
        <v>48676</v>
      </c>
      <c r="G108" s="58">
        <v>2460</v>
      </c>
      <c r="H108" s="58">
        <v>2923</v>
      </c>
      <c r="I108" s="58">
        <v>0</v>
      </c>
      <c r="J108" s="58">
        <v>0</v>
      </c>
      <c r="K108" s="58">
        <v>0</v>
      </c>
      <c r="L108" s="58">
        <v>0</v>
      </c>
      <c r="M108" s="58">
        <v>0</v>
      </c>
      <c r="N108" s="58">
        <v>0</v>
      </c>
      <c r="O108" s="58">
        <v>0</v>
      </c>
      <c r="P108" s="58">
        <v>0</v>
      </c>
      <c r="Q108" s="58">
        <v>0</v>
      </c>
      <c r="R108" s="58">
        <v>0</v>
      </c>
      <c r="S108" s="67">
        <f t="shared" si="1"/>
        <v>38091</v>
      </c>
      <c r="T108" s="67">
        <f t="shared" si="1"/>
        <v>51599</v>
      </c>
    </row>
    <row r="109" spans="1:20" x14ac:dyDescent="0.25">
      <c r="A109" s="105">
        <v>105</v>
      </c>
      <c r="B109" s="52" t="s">
        <v>310</v>
      </c>
      <c r="C109" s="106"/>
      <c r="D109" s="106"/>
      <c r="E109" s="58">
        <v>15705</v>
      </c>
      <c r="F109" s="58">
        <v>5691</v>
      </c>
      <c r="G109" s="58">
        <v>234</v>
      </c>
      <c r="H109" s="58">
        <v>78</v>
      </c>
      <c r="I109" s="58">
        <v>2804</v>
      </c>
      <c r="J109" s="58">
        <v>0</v>
      </c>
      <c r="K109" s="58">
        <v>0</v>
      </c>
      <c r="L109" s="58">
        <v>0</v>
      </c>
      <c r="M109" s="58">
        <v>6</v>
      </c>
      <c r="N109" s="58">
        <v>0</v>
      </c>
      <c r="O109" s="58">
        <v>0</v>
      </c>
      <c r="P109" s="58">
        <v>0</v>
      </c>
      <c r="Q109" s="58">
        <v>0</v>
      </c>
      <c r="R109" s="58">
        <v>0</v>
      </c>
      <c r="S109" s="67">
        <f t="shared" si="1"/>
        <v>18749</v>
      </c>
      <c r="T109" s="67">
        <f t="shared" si="1"/>
        <v>5769</v>
      </c>
    </row>
    <row r="110" spans="1:20" x14ac:dyDescent="0.25">
      <c r="A110" s="105">
        <v>106</v>
      </c>
      <c r="B110" s="52" t="s">
        <v>311</v>
      </c>
      <c r="C110" s="106"/>
      <c r="D110" s="106"/>
      <c r="E110" s="58">
        <v>148846</v>
      </c>
      <c r="F110" s="58">
        <v>284156</v>
      </c>
      <c r="G110" s="58">
        <v>2455</v>
      </c>
      <c r="H110" s="58">
        <v>1176</v>
      </c>
      <c r="I110" s="58">
        <v>7116</v>
      </c>
      <c r="J110" s="58">
        <v>10996</v>
      </c>
      <c r="K110" s="58">
        <v>0</v>
      </c>
      <c r="L110" s="58">
        <v>32218</v>
      </c>
      <c r="M110" s="58">
        <v>1422</v>
      </c>
      <c r="N110" s="58">
        <v>0</v>
      </c>
      <c r="O110" s="58">
        <v>0</v>
      </c>
      <c r="P110" s="58">
        <v>0</v>
      </c>
      <c r="Q110" s="58">
        <v>0</v>
      </c>
      <c r="R110" s="58">
        <v>3497</v>
      </c>
      <c r="S110" s="67">
        <f t="shared" si="1"/>
        <v>159839</v>
      </c>
      <c r="T110" s="67">
        <f t="shared" si="1"/>
        <v>332043</v>
      </c>
    </row>
    <row r="111" spans="1:20" x14ac:dyDescent="0.25">
      <c r="A111" s="105">
        <v>107</v>
      </c>
      <c r="B111" s="52" t="s">
        <v>312</v>
      </c>
      <c r="C111" s="106"/>
      <c r="D111" s="106"/>
      <c r="E111" s="58">
        <v>47887</v>
      </c>
      <c r="F111" s="58">
        <v>83057</v>
      </c>
      <c r="G111" s="58">
        <v>4174</v>
      </c>
      <c r="H111" s="58">
        <v>3235</v>
      </c>
      <c r="I111" s="58">
        <v>1257</v>
      </c>
      <c r="J111" s="58">
        <v>4836</v>
      </c>
      <c r="K111" s="58">
        <v>6936</v>
      </c>
      <c r="L111" s="58">
        <v>6013</v>
      </c>
      <c r="M111" s="58">
        <v>0</v>
      </c>
      <c r="N111" s="58">
        <v>0</v>
      </c>
      <c r="O111" s="58">
        <v>1534</v>
      </c>
      <c r="P111" s="58">
        <v>181</v>
      </c>
      <c r="Q111" s="58">
        <v>0</v>
      </c>
      <c r="R111" s="58">
        <v>0</v>
      </c>
      <c r="S111" s="67">
        <f t="shared" si="1"/>
        <v>61788</v>
      </c>
      <c r="T111" s="67">
        <f t="shared" si="1"/>
        <v>97322</v>
      </c>
    </row>
    <row r="112" spans="1:20" x14ac:dyDescent="0.25">
      <c r="A112" s="105">
        <v>108</v>
      </c>
      <c r="B112" s="52" t="s">
        <v>313</v>
      </c>
      <c r="C112" s="106"/>
      <c r="D112" s="106"/>
      <c r="E112" s="58">
        <v>49142</v>
      </c>
      <c r="F112" s="58">
        <v>22075</v>
      </c>
      <c r="G112" s="58">
        <v>522</v>
      </c>
      <c r="H112" s="58">
        <v>191</v>
      </c>
      <c r="I112" s="58">
        <v>0</v>
      </c>
      <c r="J112" s="58">
        <v>0</v>
      </c>
      <c r="K112" s="58">
        <v>6550</v>
      </c>
      <c r="L112" s="107">
        <v>5591</v>
      </c>
      <c r="M112" s="58">
        <v>0</v>
      </c>
      <c r="N112" s="58">
        <v>0</v>
      </c>
      <c r="O112" s="58">
        <v>0</v>
      </c>
      <c r="P112" s="58">
        <v>0</v>
      </c>
      <c r="Q112" s="58">
        <v>0</v>
      </c>
      <c r="R112" s="58">
        <v>0</v>
      </c>
      <c r="S112" s="67">
        <f t="shared" si="1"/>
        <v>56214</v>
      </c>
      <c r="T112" s="67">
        <f t="shared" si="1"/>
        <v>27857</v>
      </c>
    </row>
    <row r="113" spans="1:20" x14ac:dyDescent="0.25">
      <c r="A113" s="105">
        <v>109</v>
      </c>
      <c r="B113" s="52" t="s">
        <v>314</v>
      </c>
      <c r="C113" s="106"/>
      <c r="D113" s="106"/>
      <c r="E113" s="58">
        <v>16015</v>
      </c>
      <c r="F113" s="58">
        <v>16700</v>
      </c>
      <c r="G113" s="107">
        <v>5563</v>
      </c>
      <c r="H113" s="107">
        <v>841</v>
      </c>
      <c r="I113" s="107">
        <v>0</v>
      </c>
      <c r="J113" s="107">
        <v>0</v>
      </c>
      <c r="K113" s="58">
        <v>0</v>
      </c>
      <c r="L113" s="58">
        <v>0</v>
      </c>
      <c r="M113" s="58">
        <v>214</v>
      </c>
      <c r="N113" s="58">
        <v>0</v>
      </c>
      <c r="O113" s="58">
        <v>0</v>
      </c>
      <c r="P113" s="58">
        <v>0</v>
      </c>
      <c r="Q113" s="58">
        <v>0</v>
      </c>
      <c r="R113" s="58">
        <v>0</v>
      </c>
      <c r="S113" s="67">
        <f t="shared" si="1"/>
        <v>21792</v>
      </c>
      <c r="T113" s="67">
        <f t="shared" si="1"/>
        <v>17541</v>
      </c>
    </row>
    <row r="114" spans="1:20" x14ac:dyDescent="0.25">
      <c r="A114" s="105">
        <v>110</v>
      </c>
      <c r="B114" s="52" t="s">
        <v>315</v>
      </c>
      <c r="C114" s="106"/>
      <c r="D114" s="106"/>
      <c r="E114" s="58">
        <v>104293</v>
      </c>
      <c r="F114" s="58">
        <v>77995</v>
      </c>
      <c r="G114" s="58">
        <v>642</v>
      </c>
      <c r="H114" s="58">
        <v>1979</v>
      </c>
      <c r="I114" s="58">
        <v>247</v>
      </c>
      <c r="J114" s="58">
        <v>163</v>
      </c>
      <c r="K114" s="58">
        <v>6157</v>
      </c>
      <c r="L114" s="58">
        <v>5465</v>
      </c>
      <c r="M114" s="58">
        <v>95</v>
      </c>
      <c r="N114" s="58">
        <v>58</v>
      </c>
      <c r="O114" s="58">
        <v>5140</v>
      </c>
      <c r="P114" s="58">
        <v>0</v>
      </c>
      <c r="Q114" s="58">
        <v>0</v>
      </c>
      <c r="R114" s="58">
        <v>0</v>
      </c>
      <c r="S114" s="67">
        <f t="shared" si="1"/>
        <v>116574</v>
      </c>
      <c r="T114" s="67">
        <f t="shared" si="1"/>
        <v>85660</v>
      </c>
    </row>
    <row r="115" spans="1:20" x14ac:dyDescent="0.25">
      <c r="A115" s="105">
        <v>111</v>
      </c>
      <c r="B115" s="52" t="s">
        <v>316</v>
      </c>
      <c r="C115" s="106"/>
      <c r="D115" s="106"/>
      <c r="E115" s="58">
        <v>219728</v>
      </c>
      <c r="F115" s="58">
        <v>290799</v>
      </c>
      <c r="G115" s="58">
        <v>4229</v>
      </c>
      <c r="H115" s="58">
        <v>6028</v>
      </c>
      <c r="I115" s="58">
        <v>1824</v>
      </c>
      <c r="J115" s="58">
        <v>14460</v>
      </c>
      <c r="K115" s="58">
        <v>3018</v>
      </c>
      <c r="L115" s="58">
        <v>2475</v>
      </c>
      <c r="M115" s="107">
        <v>1566</v>
      </c>
      <c r="N115" s="107">
        <v>1134</v>
      </c>
      <c r="O115" s="58">
        <v>0</v>
      </c>
      <c r="P115" s="58">
        <v>90</v>
      </c>
      <c r="Q115" s="107">
        <v>0</v>
      </c>
      <c r="R115" s="107">
        <v>0</v>
      </c>
      <c r="S115" s="67">
        <f t="shared" si="1"/>
        <v>230365</v>
      </c>
      <c r="T115" s="67">
        <f t="shared" si="1"/>
        <v>314986</v>
      </c>
    </row>
    <row r="116" spans="1:20" x14ac:dyDescent="0.25">
      <c r="A116" s="105">
        <v>112</v>
      </c>
      <c r="B116" s="52" t="s">
        <v>317</v>
      </c>
      <c r="C116" s="106"/>
      <c r="D116" s="106"/>
      <c r="E116" s="58">
        <v>7470</v>
      </c>
      <c r="F116" s="58">
        <v>14030</v>
      </c>
      <c r="G116" s="58">
        <v>509</v>
      </c>
      <c r="H116" s="58">
        <v>211</v>
      </c>
      <c r="I116" s="58">
        <v>399</v>
      </c>
      <c r="J116" s="58">
        <v>708</v>
      </c>
      <c r="K116" s="58">
        <v>0</v>
      </c>
      <c r="L116" s="58">
        <v>0</v>
      </c>
      <c r="M116" s="58">
        <v>0</v>
      </c>
      <c r="N116" s="58">
        <v>5</v>
      </c>
      <c r="O116" s="58">
        <v>0</v>
      </c>
      <c r="P116" s="58">
        <v>0</v>
      </c>
      <c r="Q116" s="58">
        <v>0</v>
      </c>
      <c r="R116" s="58">
        <v>0</v>
      </c>
      <c r="S116" s="67">
        <f t="shared" si="1"/>
        <v>8378</v>
      </c>
      <c r="T116" s="67">
        <f t="shared" si="1"/>
        <v>14954</v>
      </c>
    </row>
    <row r="117" spans="1:20" s="2" customFormat="1" x14ac:dyDescent="0.25">
      <c r="A117" s="105">
        <v>113</v>
      </c>
      <c r="B117" s="52" t="s">
        <v>318</v>
      </c>
      <c r="C117" s="106"/>
      <c r="D117" s="106"/>
      <c r="E117" s="58">
        <v>20131</v>
      </c>
      <c r="F117" s="58">
        <v>12576</v>
      </c>
      <c r="G117" s="58">
        <v>349</v>
      </c>
      <c r="H117" s="58">
        <v>103</v>
      </c>
      <c r="I117" s="58">
        <v>0</v>
      </c>
      <c r="J117" s="58">
        <v>637</v>
      </c>
      <c r="K117" s="58">
        <v>141</v>
      </c>
      <c r="L117" s="58">
        <v>35</v>
      </c>
      <c r="M117" s="58">
        <v>525</v>
      </c>
      <c r="N117" s="58">
        <v>166</v>
      </c>
      <c r="O117" s="58">
        <v>0</v>
      </c>
      <c r="P117" s="58">
        <v>0</v>
      </c>
      <c r="Q117" s="58">
        <v>211</v>
      </c>
      <c r="R117" s="58">
        <v>0</v>
      </c>
      <c r="S117" s="67">
        <f t="shared" si="1"/>
        <v>21357</v>
      </c>
      <c r="T117" s="67">
        <f t="shared" si="1"/>
        <v>13517</v>
      </c>
    </row>
    <row r="118" spans="1:20" x14ac:dyDescent="0.25">
      <c r="A118" s="105">
        <v>114</v>
      </c>
      <c r="B118" s="52" t="s">
        <v>319</v>
      </c>
      <c r="C118" s="108"/>
      <c r="D118" s="108"/>
      <c r="E118" s="58">
        <v>71365</v>
      </c>
      <c r="F118" s="58">
        <v>59975</v>
      </c>
      <c r="G118" s="58">
        <v>7285</v>
      </c>
      <c r="H118" s="58">
        <v>6554</v>
      </c>
      <c r="I118" s="58">
        <v>2264</v>
      </c>
      <c r="J118" s="58">
        <v>3371</v>
      </c>
      <c r="K118" s="58">
        <v>4171</v>
      </c>
      <c r="L118" s="58">
        <v>1416</v>
      </c>
      <c r="M118" s="58">
        <v>53</v>
      </c>
      <c r="N118" s="58">
        <v>0</v>
      </c>
      <c r="O118" s="58">
        <v>129</v>
      </c>
      <c r="P118" s="58">
        <v>1842</v>
      </c>
      <c r="Q118" s="58">
        <v>0</v>
      </c>
      <c r="R118" s="58">
        <v>0</v>
      </c>
      <c r="S118" s="67">
        <f t="shared" si="1"/>
        <v>85267</v>
      </c>
      <c r="T118" s="67">
        <f t="shared" si="1"/>
        <v>73158</v>
      </c>
    </row>
    <row r="119" spans="1:20" x14ac:dyDescent="0.25">
      <c r="A119" s="105">
        <v>115</v>
      </c>
      <c r="B119" s="52" t="s">
        <v>320</v>
      </c>
      <c r="C119" s="106"/>
      <c r="D119" s="106"/>
      <c r="E119" s="58">
        <v>0</v>
      </c>
      <c r="F119" s="58">
        <v>0</v>
      </c>
      <c r="G119" s="58">
        <v>455</v>
      </c>
      <c r="H119" s="58">
        <v>543</v>
      </c>
      <c r="I119" s="58">
        <v>242</v>
      </c>
      <c r="J119" s="58">
        <v>0</v>
      </c>
      <c r="K119" s="58">
        <v>0</v>
      </c>
      <c r="L119" s="58">
        <v>9</v>
      </c>
      <c r="M119" s="58">
        <v>233</v>
      </c>
      <c r="N119" s="58">
        <v>204</v>
      </c>
      <c r="O119" s="58">
        <v>0</v>
      </c>
      <c r="P119" s="58">
        <v>0</v>
      </c>
      <c r="Q119" s="58">
        <v>0</v>
      </c>
      <c r="R119" s="58">
        <v>0</v>
      </c>
      <c r="S119" s="67">
        <f t="shared" si="1"/>
        <v>930</v>
      </c>
      <c r="T119" s="67">
        <f t="shared" si="1"/>
        <v>756</v>
      </c>
    </row>
    <row r="120" spans="1:20" x14ac:dyDescent="0.25">
      <c r="A120" s="105">
        <v>116</v>
      </c>
      <c r="B120" s="52" t="s">
        <v>321</v>
      </c>
      <c r="C120" s="106"/>
      <c r="D120" s="106"/>
      <c r="E120" s="58">
        <v>33771</v>
      </c>
      <c r="F120" s="58">
        <v>21908</v>
      </c>
      <c r="G120" s="58">
        <v>1160</v>
      </c>
      <c r="H120" s="58">
        <v>320</v>
      </c>
      <c r="I120" s="58">
        <v>688</v>
      </c>
      <c r="J120" s="58">
        <v>0</v>
      </c>
      <c r="K120" s="58">
        <v>0</v>
      </c>
      <c r="L120" s="58">
        <v>0</v>
      </c>
      <c r="M120" s="58">
        <v>0</v>
      </c>
      <c r="N120" s="58">
        <v>0</v>
      </c>
      <c r="O120" s="58">
        <v>0</v>
      </c>
      <c r="P120" s="58">
        <v>0</v>
      </c>
      <c r="Q120" s="58">
        <v>0</v>
      </c>
      <c r="R120" s="58">
        <v>0</v>
      </c>
      <c r="S120" s="67">
        <f t="shared" si="1"/>
        <v>35619</v>
      </c>
      <c r="T120" s="67">
        <f t="shared" si="1"/>
        <v>22228</v>
      </c>
    </row>
    <row r="121" spans="1:20" x14ac:dyDescent="0.25">
      <c r="A121" s="105">
        <v>117</v>
      </c>
      <c r="B121" s="52" t="s">
        <v>322</v>
      </c>
      <c r="C121" s="106"/>
      <c r="D121" s="106"/>
      <c r="E121" s="58">
        <v>18463</v>
      </c>
      <c r="F121" s="58">
        <v>16018</v>
      </c>
      <c r="G121" s="58">
        <v>3694</v>
      </c>
      <c r="H121" s="58">
        <v>433</v>
      </c>
      <c r="I121" s="58">
        <v>406</v>
      </c>
      <c r="J121" s="58">
        <v>1197</v>
      </c>
      <c r="K121" s="58">
        <v>0</v>
      </c>
      <c r="L121" s="58">
        <v>0</v>
      </c>
      <c r="M121" s="58">
        <v>36</v>
      </c>
      <c r="N121" s="58">
        <v>16</v>
      </c>
      <c r="O121" s="58">
        <v>0</v>
      </c>
      <c r="P121" s="58">
        <v>0</v>
      </c>
      <c r="Q121" s="58">
        <v>0</v>
      </c>
      <c r="R121" s="58">
        <v>0</v>
      </c>
      <c r="S121" s="67">
        <f t="shared" si="1"/>
        <v>22599</v>
      </c>
      <c r="T121" s="67">
        <f t="shared" si="1"/>
        <v>17664</v>
      </c>
    </row>
    <row r="122" spans="1:20" x14ac:dyDescent="0.25">
      <c r="A122" s="105">
        <v>118</v>
      </c>
      <c r="B122" s="52" t="s">
        <v>323</v>
      </c>
      <c r="C122" s="106"/>
      <c r="D122" s="106"/>
      <c r="E122" s="58">
        <v>36510</v>
      </c>
      <c r="F122" s="58">
        <v>53544</v>
      </c>
      <c r="G122" s="58">
        <v>4978</v>
      </c>
      <c r="H122" s="58">
        <v>2237</v>
      </c>
      <c r="I122" s="58">
        <v>0</v>
      </c>
      <c r="J122" s="58">
        <v>13416</v>
      </c>
      <c r="K122" s="58">
        <v>6367</v>
      </c>
      <c r="L122" s="58">
        <v>15982</v>
      </c>
      <c r="M122" s="58">
        <v>0</v>
      </c>
      <c r="N122" s="58">
        <v>0</v>
      </c>
      <c r="O122" s="58">
        <v>0</v>
      </c>
      <c r="P122" s="58">
        <v>1518</v>
      </c>
      <c r="Q122" s="58">
        <v>0</v>
      </c>
      <c r="R122" s="58">
        <v>0</v>
      </c>
      <c r="S122" s="67">
        <f t="shared" si="1"/>
        <v>47855</v>
      </c>
      <c r="T122" s="67">
        <f t="shared" si="1"/>
        <v>86697</v>
      </c>
    </row>
    <row r="123" spans="1:20" x14ac:dyDescent="0.25">
      <c r="A123" s="105">
        <v>119</v>
      </c>
      <c r="B123" s="52" t="s">
        <v>324</v>
      </c>
      <c r="C123" s="106"/>
      <c r="D123" s="106"/>
      <c r="E123" s="58">
        <v>163116</v>
      </c>
      <c r="F123" s="58">
        <v>73551</v>
      </c>
      <c r="G123" s="58">
        <v>2962</v>
      </c>
      <c r="H123" s="58">
        <v>1709</v>
      </c>
      <c r="I123" s="58">
        <v>0</v>
      </c>
      <c r="J123" s="58">
        <v>0</v>
      </c>
      <c r="K123" s="58">
        <v>0</v>
      </c>
      <c r="L123" s="58">
        <v>0</v>
      </c>
      <c r="M123" s="58">
        <v>351</v>
      </c>
      <c r="N123" s="58">
        <v>395</v>
      </c>
      <c r="O123" s="58">
        <v>0</v>
      </c>
      <c r="P123" s="58">
        <v>1660</v>
      </c>
      <c r="Q123" s="58">
        <v>0</v>
      </c>
      <c r="R123" s="58">
        <v>0</v>
      </c>
      <c r="S123" s="67">
        <f t="shared" si="1"/>
        <v>166429</v>
      </c>
      <c r="T123" s="67">
        <f t="shared" si="1"/>
        <v>77315</v>
      </c>
    </row>
    <row r="124" spans="1:20" x14ac:dyDescent="0.25">
      <c r="A124" s="105">
        <v>120</v>
      </c>
      <c r="B124" s="52" t="s">
        <v>325</v>
      </c>
      <c r="C124" s="106"/>
      <c r="D124" s="106"/>
      <c r="E124" s="58">
        <v>51147</v>
      </c>
      <c r="F124" s="58">
        <v>30277</v>
      </c>
      <c r="G124" s="58">
        <v>1297</v>
      </c>
      <c r="H124" s="58">
        <v>1266</v>
      </c>
      <c r="I124" s="58">
        <v>0</v>
      </c>
      <c r="J124" s="58">
        <v>0</v>
      </c>
      <c r="K124" s="58">
        <v>0</v>
      </c>
      <c r="L124" s="58">
        <v>0</v>
      </c>
      <c r="M124" s="58">
        <v>2576</v>
      </c>
      <c r="N124" s="58">
        <v>710</v>
      </c>
      <c r="O124" s="58">
        <v>0</v>
      </c>
      <c r="P124" s="58">
        <v>0</v>
      </c>
      <c r="Q124" s="58">
        <v>0</v>
      </c>
      <c r="R124" s="58">
        <v>0</v>
      </c>
      <c r="S124" s="67">
        <f t="shared" si="1"/>
        <v>55020</v>
      </c>
      <c r="T124" s="67">
        <f t="shared" si="1"/>
        <v>32253</v>
      </c>
    </row>
    <row r="125" spans="1:20" x14ac:dyDescent="0.25">
      <c r="A125" s="105">
        <v>121</v>
      </c>
      <c r="B125" s="52" t="s">
        <v>326</v>
      </c>
      <c r="C125" s="106"/>
      <c r="D125" s="106"/>
      <c r="E125" s="58">
        <v>11635</v>
      </c>
      <c r="F125" s="58">
        <v>18964</v>
      </c>
      <c r="G125" s="58">
        <v>639</v>
      </c>
      <c r="H125" s="58">
        <v>93552</v>
      </c>
      <c r="I125" s="58">
        <v>0</v>
      </c>
      <c r="J125" s="58">
        <v>0</v>
      </c>
      <c r="K125" s="58">
        <v>3590</v>
      </c>
      <c r="L125" s="58">
        <v>361</v>
      </c>
      <c r="M125" s="58">
        <v>12</v>
      </c>
      <c r="N125" s="58">
        <v>15</v>
      </c>
      <c r="O125" s="58">
        <v>382</v>
      </c>
      <c r="P125" s="58">
        <v>0</v>
      </c>
      <c r="Q125" s="58">
        <v>0</v>
      </c>
      <c r="R125" s="58">
        <v>0</v>
      </c>
      <c r="S125" s="67">
        <f t="shared" si="1"/>
        <v>16258</v>
      </c>
      <c r="T125" s="67">
        <f t="shared" si="1"/>
        <v>112892</v>
      </c>
    </row>
    <row r="126" spans="1:20" x14ac:dyDescent="0.25">
      <c r="A126" s="105">
        <v>122</v>
      </c>
      <c r="B126" s="52" t="s">
        <v>327</v>
      </c>
      <c r="C126" s="106"/>
      <c r="D126" s="106"/>
      <c r="E126" s="58">
        <v>20309</v>
      </c>
      <c r="F126" s="58">
        <v>42017</v>
      </c>
      <c r="G126" s="58">
        <v>1660</v>
      </c>
      <c r="H126" s="58">
        <v>1768</v>
      </c>
      <c r="I126" s="58">
        <v>0</v>
      </c>
      <c r="J126" s="58">
        <v>11273</v>
      </c>
      <c r="K126" s="58">
        <v>0</v>
      </c>
      <c r="L126" s="58">
        <v>9541</v>
      </c>
      <c r="M126" s="58">
        <v>0</v>
      </c>
      <c r="N126" s="58">
        <v>549</v>
      </c>
      <c r="O126" s="58">
        <v>0</v>
      </c>
      <c r="P126" s="58">
        <v>0</v>
      </c>
      <c r="Q126" s="58">
        <v>0</v>
      </c>
      <c r="R126" s="58">
        <v>0</v>
      </c>
      <c r="S126" s="67">
        <f t="shared" si="1"/>
        <v>21969</v>
      </c>
      <c r="T126" s="67">
        <f t="shared" si="1"/>
        <v>65148</v>
      </c>
    </row>
    <row r="127" spans="1:20" x14ac:dyDescent="0.25">
      <c r="A127" s="105">
        <v>123</v>
      </c>
      <c r="B127" s="52" t="s">
        <v>328</v>
      </c>
      <c r="C127" s="106"/>
      <c r="D127" s="106"/>
      <c r="E127" s="58">
        <v>220639</v>
      </c>
      <c r="F127" s="58">
        <v>274795</v>
      </c>
      <c r="G127" s="58">
        <v>7325</v>
      </c>
      <c r="H127" s="58">
        <v>14234</v>
      </c>
      <c r="I127" s="58">
        <v>0</v>
      </c>
      <c r="J127" s="58">
        <v>0</v>
      </c>
      <c r="K127" s="58">
        <v>0</v>
      </c>
      <c r="L127" s="58">
        <v>0</v>
      </c>
      <c r="M127" s="58">
        <v>0</v>
      </c>
      <c r="N127" s="58">
        <v>0</v>
      </c>
      <c r="O127" s="58">
        <v>5617</v>
      </c>
      <c r="P127" s="58">
        <v>0</v>
      </c>
      <c r="Q127" s="58">
        <v>0</v>
      </c>
      <c r="R127" s="58">
        <v>0</v>
      </c>
      <c r="S127" s="67">
        <f t="shared" si="1"/>
        <v>233581</v>
      </c>
      <c r="T127" s="67">
        <f t="shared" si="1"/>
        <v>289029</v>
      </c>
    </row>
    <row r="128" spans="1:20" x14ac:dyDescent="0.25">
      <c r="A128" s="105">
        <v>124</v>
      </c>
      <c r="B128" s="52" t="s">
        <v>329</v>
      </c>
      <c r="C128" s="106"/>
      <c r="D128" s="106"/>
      <c r="E128" s="58">
        <v>23035</v>
      </c>
      <c r="F128" s="58">
        <v>8051</v>
      </c>
      <c r="G128" s="58">
        <v>4</v>
      </c>
      <c r="H128" s="58">
        <v>980</v>
      </c>
      <c r="I128" s="58">
        <v>356</v>
      </c>
      <c r="J128" s="58">
        <v>0</v>
      </c>
      <c r="K128" s="58">
        <v>0</v>
      </c>
      <c r="L128" s="58">
        <v>0</v>
      </c>
      <c r="M128" s="58">
        <v>0</v>
      </c>
      <c r="N128" s="58">
        <v>0</v>
      </c>
      <c r="O128" s="58">
        <v>0</v>
      </c>
      <c r="P128" s="58">
        <v>0</v>
      </c>
      <c r="Q128" s="58">
        <v>0</v>
      </c>
      <c r="R128" s="58">
        <v>0</v>
      </c>
      <c r="S128" s="67">
        <f t="shared" si="1"/>
        <v>23395</v>
      </c>
      <c r="T128" s="67">
        <f t="shared" si="1"/>
        <v>9031</v>
      </c>
    </row>
    <row r="129" spans="1:20" x14ac:dyDescent="0.25">
      <c r="A129" s="105">
        <v>125</v>
      </c>
      <c r="B129" s="52" t="s">
        <v>330</v>
      </c>
      <c r="C129" s="106"/>
      <c r="D129" s="106"/>
      <c r="E129" s="58">
        <v>25216</v>
      </c>
      <c r="F129" s="58">
        <v>17863</v>
      </c>
      <c r="G129" s="58">
        <v>33</v>
      </c>
      <c r="H129" s="58">
        <v>2284</v>
      </c>
      <c r="I129" s="58">
        <v>0</v>
      </c>
      <c r="J129" s="58">
        <v>0</v>
      </c>
      <c r="K129" s="58">
        <v>0</v>
      </c>
      <c r="L129" s="58">
        <v>0</v>
      </c>
      <c r="M129" s="58">
        <v>0</v>
      </c>
      <c r="N129" s="58">
        <v>49</v>
      </c>
      <c r="O129" s="58">
        <v>0</v>
      </c>
      <c r="P129" s="58">
        <v>0</v>
      </c>
      <c r="Q129" s="58">
        <v>0</v>
      </c>
      <c r="R129" s="58">
        <v>0</v>
      </c>
      <c r="S129" s="67">
        <f t="shared" si="1"/>
        <v>25249</v>
      </c>
      <c r="T129" s="67">
        <f t="shared" si="1"/>
        <v>20196</v>
      </c>
    </row>
    <row r="130" spans="1:20" x14ac:dyDescent="0.25">
      <c r="A130" s="105">
        <v>126</v>
      </c>
      <c r="B130" s="52" t="s">
        <v>331</v>
      </c>
      <c r="C130" s="106"/>
      <c r="D130" s="106"/>
      <c r="E130" s="58">
        <v>87085</v>
      </c>
      <c r="F130" s="58">
        <v>120199</v>
      </c>
      <c r="G130" s="58">
        <v>658</v>
      </c>
      <c r="H130" s="58">
        <v>650</v>
      </c>
      <c r="I130" s="58">
        <v>106</v>
      </c>
      <c r="J130" s="58">
        <v>0</v>
      </c>
      <c r="K130" s="58">
        <v>0</v>
      </c>
      <c r="L130" s="58">
        <v>0</v>
      </c>
      <c r="M130" s="58">
        <v>2137</v>
      </c>
      <c r="N130" s="58">
        <v>0</v>
      </c>
      <c r="O130" s="58">
        <v>0</v>
      </c>
      <c r="P130" s="58">
        <v>124838</v>
      </c>
      <c r="Q130" s="58">
        <v>0</v>
      </c>
      <c r="R130" s="58">
        <v>0</v>
      </c>
      <c r="S130" s="67">
        <f t="shared" si="1"/>
        <v>89986</v>
      </c>
      <c r="T130" s="67">
        <f t="shared" si="1"/>
        <v>245687</v>
      </c>
    </row>
    <row r="131" spans="1:20" x14ac:dyDescent="0.25">
      <c r="A131" s="105">
        <v>127</v>
      </c>
      <c r="B131" s="52" t="s">
        <v>332</v>
      </c>
      <c r="C131" s="106"/>
      <c r="D131" s="106"/>
      <c r="E131" s="58">
        <v>40405</v>
      </c>
      <c r="F131" s="58">
        <v>20410</v>
      </c>
      <c r="G131" s="58">
        <v>97</v>
      </c>
      <c r="H131" s="58">
        <v>784</v>
      </c>
      <c r="I131" s="58">
        <v>0</v>
      </c>
      <c r="J131" s="58">
        <v>0</v>
      </c>
      <c r="K131" s="58">
        <v>0</v>
      </c>
      <c r="L131" s="58">
        <v>0</v>
      </c>
      <c r="M131" s="58">
        <v>77</v>
      </c>
      <c r="N131" s="58">
        <v>0</v>
      </c>
      <c r="O131" s="58">
        <v>0</v>
      </c>
      <c r="P131" s="58">
        <v>0</v>
      </c>
      <c r="Q131" s="58">
        <v>0</v>
      </c>
      <c r="R131" s="58">
        <v>0</v>
      </c>
      <c r="S131" s="67">
        <f t="shared" si="1"/>
        <v>40579</v>
      </c>
      <c r="T131" s="67">
        <f t="shared" si="1"/>
        <v>21194</v>
      </c>
    </row>
    <row r="132" spans="1:20" x14ac:dyDescent="0.25">
      <c r="A132" s="105">
        <v>128</v>
      </c>
      <c r="B132" s="52" t="s">
        <v>333</v>
      </c>
      <c r="C132" s="106"/>
      <c r="D132" s="106"/>
      <c r="E132" s="58">
        <v>156662</v>
      </c>
      <c r="F132" s="58">
        <v>55606</v>
      </c>
      <c r="G132" s="58">
        <v>3385</v>
      </c>
      <c r="H132" s="58">
        <v>2065</v>
      </c>
      <c r="I132" s="58">
        <v>2248</v>
      </c>
      <c r="J132" s="58">
        <v>1097</v>
      </c>
      <c r="K132" s="58">
        <v>10750</v>
      </c>
      <c r="L132" s="58">
        <v>12648</v>
      </c>
      <c r="M132" s="58">
        <v>558</v>
      </c>
      <c r="N132" s="58">
        <v>15</v>
      </c>
      <c r="O132" s="58">
        <v>0</v>
      </c>
      <c r="P132" s="58">
        <v>0</v>
      </c>
      <c r="Q132" s="58">
        <v>0</v>
      </c>
      <c r="R132" s="58">
        <v>0</v>
      </c>
      <c r="S132" s="67">
        <f t="shared" si="1"/>
        <v>173603</v>
      </c>
      <c r="T132" s="67">
        <f t="shared" si="1"/>
        <v>71431</v>
      </c>
    </row>
    <row r="133" spans="1:20" x14ac:dyDescent="0.25">
      <c r="A133" s="105">
        <v>129</v>
      </c>
      <c r="B133" s="52" t="s">
        <v>334</v>
      </c>
      <c r="C133" s="106"/>
      <c r="D133" s="106"/>
      <c r="E133" s="58">
        <v>117601</v>
      </c>
      <c r="F133" s="58">
        <v>126564</v>
      </c>
      <c r="G133" s="58">
        <v>2323</v>
      </c>
      <c r="H133" s="58">
        <v>2972</v>
      </c>
      <c r="I133" s="58">
        <v>8495</v>
      </c>
      <c r="J133" s="58">
        <v>8268</v>
      </c>
      <c r="K133" s="58">
        <v>196</v>
      </c>
      <c r="L133" s="58">
        <v>17712</v>
      </c>
      <c r="M133" s="58">
        <v>190</v>
      </c>
      <c r="N133" s="58">
        <v>232</v>
      </c>
      <c r="O133" s="58">
        <v>0</v>
      </c>
      <c r="P133" s="58">
        <v>0</v>
      </c>
      <c r="Q133" s="58">
        <v>0</v>
      </c>
      <c r="R133" s="58">
        <v>0</v>
      </c>
      <c r="S133" s="67">
        <f t="shared" si="1"/>
        <v>128805</v>
      </c>
      <c r="T133" s="67">
        <f t="shared" si="1"/>
        <v>155748</v>
      </c>
    </row>
    <row r="134" spans="1:20" x14ac:dyDescent="0.25">
      <c r="A134" s="105">
        <v>130</v>
      </c>
      <c r="B134" s="52" t="s">
        <v>335</v>
      </c>
      <c r="C134" s="106"/>
      <c r="D134" s="106"/>
      <c r="E134" s="58">
        <v>8335</v>
      </c>
      <c r="F134" s="58">
        <v>26710</v>
      </c>
      <c r="G134" s="58">
        <v>345</v>
      </c>
      <c r="H134" s="58">
        <v>1394</v>
      </c>
      <c r="I134" s="58">
        <v>0</v>
      </c>
      <c r="J134" s="58">
        <v>868</v>
      </c>
      <c r="K134" s="58">
        <v>0</v>
      </c>
      <c r="L134" s="58">
        <v>0</v>
      </c>
      <c r="M134" s="58">
        <v>75</v>
      </c>
      <c r="N134" s="58">
        <v>306</v>
      </c>
      <c r="O134" s="58">
        <v>0</v>
      </c>
      <c r="P134" s="58">
        <v>0</v>
      </c>
      <c r="Q134" s="58">
        <v>0</v>
      </c>
      <c r="R134" s="58">
        <v>0</v>
      </c>
      <c r="S134" s="67">
        <f t="shared" ref="S134:T197" si="2">+E134+G134+I134+K134+M134+O134+Q134</f>
        <v>8755</v>
      </c>
      <c r="T134" s="67">
        <f t="shared" si="2"/>
        <v>29278</v>
      </c>
    </row>
    <row r="135" spans="1:20" x14ac:dyDescent="0.25">
      <c r="A135" s="105">
        <v>131</v>
      </c>
      <c r="B135" s="52" t="s">
        <v>336</v>
      </c>
      <c r="C135" s="106"/>
      <c r="D135" s="106"/>
      <c r="E135" s="58">
        <v>0</v>
      </c>
      <c r="F135" s="58">
        <v>0</v>
      </c>
      <c r="G135" s="58">
        <v>1688</v>
      </c>
      <c r="H135" s="58">
        <v>0</v>
      </c>
      <c r="I135" s="58">
        <v>0</v>
      </c>
      <c r="J135" s="58">
        <v>0</v>
      </c>
      <c r="K135" s="58">
        <v>0</v>
      </c>
      <c r="L135" s="58">
        <v>0</v>
      </c>
      <c r="M135" s="58">
        <v>0</v>
      </c>
      <c r="N135" s="58">
        <v>0</v>
      </c>
      <c r="O135" s="58">
        <v>0</v>
      </c>
      <c r="P135" s="58">
        <v>0</v>
      </c>
      <c r="Q135" s="58">
        <v>0</v>
      </c>
      <c r="R135" s="58">
        <v>0</v>
      </c>
      <c r="S135" s="67">
        <f t="shared" si="2"/>
        <v>1688</v>
      </c>
      <c r="T135" s="67">
        <f t="shared" si="2"/>
        <v>0</v>
      </c>
    </row>
    <row r="136" spans="1:20" x14ac:dyDescent="0.25">
      <c r="A136" s="105">
        <v>132</v>
      </c>
      <c r="B136" s="52" t="s">
        <v>337</v>
      </c>
      <c r="C136" s="106"/>
      <c r="D136" s="106"/>
      <c r="E136" s="58">
        <v>0</v>
      </c>
      <c r="F136" s="58">
        <v>33900</v>
      </c>
      <c r="G136" s="58">
        <v>0</v>
      </c>
      <c r="H136" s="58">
        <v>829</v>
      </c>
      <c r="I136" s="58">
        <v>0</v>
      </c>
      <c r="J136" s="58">
        <v>0</v>
      </c>
      <c r="K136" s="58">
        <v>0</v>
      </c>
      <c r="L136" s="107">
        <v>0</v>
      </c>
      <c r="M136" s="58">
        <v>0</v>
      </c>
      <c r="N136" s="58">
        <v>660</v>
      </c>
      <c r="O136" s="58">
        <v>0</v>
      </c>
      <c r="P136" s="58">
        <v>0</v>
      </c>
      <c r="Q136" s="58">
        <v>0</v>
      </c>
      <c r="R136" s="58">
        <v>0</v>
      </c>
      <c r="S136" s="67">
        <f t="shared" si="2"/>
        <v>0</v>
      </c>
      <c r="T136" s="67">
        <f t="shared" si="2"/>
        <v>35389</v>
      </c>
    </row>
    <row r="137" spans="1:20" x14ac:dyDescent="0.25">
      <c r="A137" s="105">
        <v>133</v>
      </c>
      <c r="B137" s="52" t="s">
        <v>338</v>
      </c>
      <c r="C137" s="106"/>
      <c r="D137" s="106"/>
      <c r="E137" s="58">
        <v>63330</v>
      </c>
      <c r="F137" s="58">
        <v>60950</v>
      </c>
      <c r="G137" s="107">
        <v>4574</v>
      </c>
      <c r="H137" s="107">
        <v>2842</v>
      </c>
      <c r="I137" s="107">
        <v>1554</v>
      </c>
      <c r="J137" s="107">
        <v>0</v>
      </c>
      <c r="K137" s="58">
        <v>0</v>
      </c>
      <c r="L137" s="58">
        <v>311</v>
      </c>
      <c r="M137" s="58">
        <v>395</v>
      </c>
      <c r="N137" s="58">
        <v>246</v>
      </c>
      <c r="O137" s="58">
        <v>0</v>
      </c>
      <c r="P137" s="58">
        <v>0</v>
      </c>
      <c r="Q137" s="58">
        <v>0</v>
      </c>
      <c r="R137" s="58">
        <v>0</v>
      </c>
      <c r="S137" s="67">
        <f t="shared" si="2"/>
        <v>69853</v>
      </c>
      <c r="T137" s="67">
        <f t="shared" si="2"/>
        <v>64349</v>
      </c>
    </row>
    <row r="138" spans="1:20" x14ac:dyDescent="0.25">
      <c r="A138" s="105">
        <v>134</v>
      </c>
      <c r="B138" s="52" t="s">
        <v>339</v>
      </c>
      <c r="C138" s="106"/>
      <c r="D138" s="106"/>
      <c r="E138" s="58">
        <v>1156404</v>
      </c>
      <c r="F138" s="58">
        <v>1946544</v>
      </c>
      <c r="G138" s="58">
        <v>67469</v>
      </c>
      <c r="H138" s="58">
        <v>19347</v>
      </c>
      <c r="I138" s="58">
        <v>0</v>
      </c>
      <c r="J138" s="58">
        <v>431</v>
      </c>
      <c r="K138" s="58">
        <v>21270</v>
      </c>
      <c r="L138" s="58">
        <v>92280</v>
      </c>
      <c r="M138" s="58">
        <v>19576</v>
      </c>
      <c r="N138" s="58">
        <v>21270</v>
      </c>
      <c r="O138" s="58">
        <v>0</v>
      </c>
      <c r="P138" s="58">
        <v>31796</v>
      </c>
      <c r="Q138" s="58">
        <v>0</v>
      </c>
      <c r="R138" s="58">
        <v>0</v>
      </c>
      <c r="S138" s="67">
        <f t="shared" si="2"/>
        <v>1264719</v>
      </c>
      <c r="T138" s="67">
        <f t="shared" si="2"/>
        <v>2111668</v>
      </c>
    </row>
    <row r="139" spans="1:20" x14ac:dyDescent="0.25">
      <c r="A139" s="105">
        <v>135</v>
      </c>
      <c r="B139" s="52" t="s">
        <v>340</v>
      </c>
      <c r="C139" s="106"/>
      <c r="D139" s="106"/>
      <c r="E139" s="58">
        <v>16258</v>
      </c>
      <c r="F139" s="58">
        <v>68073</v>
      </c>
      <c r="G139" s="58">
        <v>173</v>
      </c>
      <c r="H139" s="58">
        <v>1433</v>
      </c>
      <c r="I139" s="58">
        <v>0</v>
      </c>
      <c r="J139" s="58">
        <v>8</v>
      </c>
      <c r="K139" s="58">
        <v>10800</v>
      </c>
      <c r="L139" s="58">
        <v>23408</v>
      </c>
      <c r="M139" s="107">
        <v>0</v>
      </c>
      <c r="N139" s="107">
        <v>0</v>
      </c>
      <c r="O139" s="58">
        <v>0</v>
      </c>
      <c r="P139" s="58">
        <v>0</v>
      </c>
      <c r="Q139" s="107">
        <v>0</v>
      </c>
      <c r="R139" s="107">
        <v>0</v>
      </c>
      <c r="S139" s="67">
        <f t="shared" si="2"/>
        <v>27231</v>
      </c>
      <c r="T139" s="67">
        <f t="shared" si="2"/>
        <v>92922</v>
      </c>
    </row>
    <row r="140" spans="1:20" x14ac:dyDescent="0.25">
      <c r="A140" s="105">
        <v>136</v>
      </c>
      <c r="B140" s="52" t="s">
        <v>341</v>
      </c>
      <c r="C140" s="106"/>
      <c r="D140" s="106"/>
      <c r="E140" s="58">
        <v>22619</v>
      </c>
      <c r="F140" s="58">
        <v>26504</v>
      </c>
      <c r="G140" s="58">
        <v>21083</v>
      </c>
      <c r="H140" s="58">
        <v>746</v>
      </c>
      <c r="I140" s="58">
        <v>0</v>
      </c>
      <c r="J140" s="58">
        <v>0</v>
      </c>
      <c r="K140" s="58">
        <v>385</v>
      </c>
      <c r="L140" s="58">
        <v>138</v>
      </c>
      <c r="M140" s="58">
        <v>266</v>
      </c>
      <c r="N140" s="58">
        <v>0</v>
      </c>
      <c r="O140" s="58">
        <v>0</v>
      </c>
      <c r="P140" s="58">
        <v>0</v>
      </c>
      <c r="Q140" s="58">
        <v>0</v>
      </c>
      <c r="R140" s="58">
        <v>0</v>
      </c>
      <c r="S140" s="67">
        <f t="shared" si="2"/>
        <v>44353</v>
      </c>
      <c r="T140" s="67">
        <f t="shared" si="2"/>
        <v>27388</v>
      </c>
    </row>
    <row r="141" spans="1:20" s="2" customFormat="1" x14ac:dyDescent="0.25">
      <c r="A141" s="105">
        <v>137</v>
      </c>
      <c r="B141" s="52" t="s">
        <v>342</v>
      </c>
      <c r="C141" s="106"/>
      <c r="D141" s="106"/>
      <c r="E141" s="58">
        <v>27279</v>
      </c>
      <c r="F141" s="58">
        <v>48489</v>
      </c>
      <c r="G141" s="58">
        <v>1041</v>
      </c>
      <c r="H141" s="58">
        <v>0</v>
      </c>
      <c r="I141" s="58">
        <v>0</v>
      </c>
      <c r="J141" s="58">
        <v>0</v>
      </c>
      <c r="K141" s="58">
        <v>0</v>
      </c>
      <c r="L141" s="58">
        <v>0</v>
      </c>
      <c r="M141" s="58">
        <v>0</v>
      </c>
      <c r="N141" s="58">
        <v>0</v>
      </c>
      <c r="O141" s="58">
        <v>0</v>
      </c>
      <c r="P141" s="58">
        <v>0</v>
      </c>
      <c r="Q141" s="58">
        <v>0</v>
      </c>
      <c r="R141" s="58">
        <v>0</v>
      </c>
      <c r="S141" s="67">
        <f t="shared" si="2"/>
        <v>28320</v>
      </c>
      <c r="T141" s="67">
        <f t="shared" si="2"/>
        <v>48489</v>
      </c>
    </row>
    <row r="142" spans="1:20" x14ac:dyDescent="0.25">
      <c r="A142" s="105">
        <v>138</v>
      </c>
      <c r="B142" s="52" t="s">
        <v>343</v>
      </c>
      <c r="C142" s="108"/>
      <c r="D142" s="108"/>
      <c r="E142" s="58">
        <v>34800</v>
      </c>
      <c r="F142" s="58">
        <v>49594</v>
      </c>
      <c r="G142" s="58">
        <v>4040</v>
      </c>
      <c r="H142" s="58">
        <v>2515</v>
      </c>
      <c r="I142" s="58">
        <v>0</v>
      </c>
      <c r="J142" s="58">
        <v>0</v>
      </c>
      <c r="K142" s="58">
        <v>791</v>
      </c>
      <c r="L142" s="58">
        <v>0</v>
      </c>
      <c r="M142" s="58">
        <v>490</v>
      </c>
      <c r="N142" s="58">
        <v>183</v>
      </c>
      <c r="O142" s="58">
        <v>0</v>
      </c>
      <c r="P142" s="58">
        <v>482</v>
      </c>
      <c r="Q142" s="58">
        <v>0</v>
      </c>
      <c r="R142" s="58">
        <v>0</v>
      </c>
      <c r="S142" s="67">
        <f t="shared" si="2"/>
        <v>40121</v>
      </c>
      <c r="T142" s="67">
        <f t="shared" si="2"/>
        <v>52774</v>
      </c>
    </row>
    <row r="143" spans="1:20" x14ac:dyDescent="0.25">
      <c r="A143" s="105">
        <v>139</v>
      </c>
      <c r="B143" s="52" t="s">
        <v>344</v>
      </c>
      <c r="C143" s="106"/>
      <c r="D143" s="106"/>
      <c r="E143" s="58">
        <v>63516</v>
      </c>
      <c r="F143" s="58">
        <v>50059</v>
      </c>
      <c r="G143" s="58">
        <v>2073</v>
      </c>
      <c r="H143" s="58">
        <v>528</v>
      </c>
      <c r="I143" s="58">
        <v>0</v>
      </c>
      <c r="J143" s="58">
        <v>7740</v>
      </c>
      <c r="K143" s="58">
        <v>21343</v>
      </c>
      <c r="L143" s="58">
        <v>0</v>
      </c>
      <c r="M143" s="58">
        <v>0</v>
      </c>
      <c r="N143" s="58">
        <v>0</v>
      </c>
      <c r="O143" s="58">
        <v>0</v>
      </c>
      <c r="P143" s="58">
        <v>1685</v>
      </c>
      <c r="Q143" s="58">
        <v>0</v>
      </c>
      <c r="R143" s="58">
        <v>0</v>
      </c>
      <c r="S143" s="67">
        <f t="shared" si="2"/>
        <v>86932</v>
      </c>
      <c r="T143" s="67">
        <f t="shared" si="2"/>
        <v>60012</v>
      </c>
    </row>
    <row r="144" spans="1:20" x14ac:dyDescent="0.25">
      <c r="A144" s="105">
        <v>140</v>
      </c>
      <c r="B144" s="52" t="s">
        <v>345</v>
      </c>
      <c r="C144" s="106"/>
      <c r="D144" s="106"/>
      <c r="E144" s="58">
        <v>95092</v>
      </c>
      <c r="F144" s="58">
        <v>84878</v>
      </c>
      <c r="G144" s="58">
        <v>9245</v>
      </c>
      <c r="H144" s="58">
        <v>3713</v>
      </c>
      <c r="I144" s="58">
        <v>0</v>
      </c>
      <c r="J144" s="58">
        <v>530</v>
      </c>
      <c r="K144" s="58">
        <v>0</v>
      </c>
      <c r="L144" s="58">
        <v>12383</v>
      </c>
      <c r="M144" s="58">
        <v>0</v>
      </c>
      <c r="N144" s="58">
        <v>0</v>
      </c>
      <c r="O144" s="58">
        <v>0</v>
      </c>
      <c r="P144" s="58">
        <v>0</v>
      </c>
      <c r="Q144" s="58">
        <v>0</v>
      </c>
      <c r="R144" s="58">
        <v>0</v>
      </c>
      <c r="S144" s="67">
        <f t="shared" si="2"/>
        <v>104337</v>
      </c>
      <c r="T144" s="67">
        <f t="shared" si="2"/>
        <v>101504</v>
      </c>
    </row>
    <row r="145" spans="1:20" x14ac:dyDescent="0.25">
      <c r="A145" s="105">
        <v>141</v>
      </c>
      <c r="B145" s="52" t="s">
        <v>346</v>
      </c>
      <c r="C145" s="106"/>
      <c r="D145" s="106"/>
      <c r="E145" s="58">
        <v>0</v>
      </c>
      <c r="F145" s="58">
        <v>3378</v>
      </c>
      <c r="G145" s="58">
        <v>0</v>
      </c>
      <c r="H145" s="58">
        <v>0</v>
      </c>
      <c r="I145" s="58">
        <v>0</v>
      </c>
      <c r="J145" s="58">
        <v>0</v>
      </c>
      <c r="K145" s="58">
        <v>165316</v>
      </c>
      <c r="L145" s="58">
        <v>0</v>
      </c>
      <c r="M145" s="58">
        <v>0</v>
      </c>
      <c r="N145" s="58">
        <v>78797</v>
      </c>
      <c r="O145" s="58">
        <v>0</v>
      </c>
      <c r="P145" s="58">
        <v>0</v>
      </c>
      <c r="Q145" s="58">
        <v>0</v>
      </c>
      <c r="R145" s="58">
        <v>0</v>
      </c>
      <c r="S145" s="67">
        <f t="shared" si="2"/>
        <v>165316</v>
      </c>
      <c r="T145" s="67">
        <f t="shared" si="2"/>
        <v>82175</v>
      </c>
    </row>
    <row r="146" spans="1:20" x14ac:dyDescent="0.25">
      <c r="A146" s="105">
        <v>142</v>
      </c>
      <c r="B146" s="52" t="s">
        <v>347</v>
      </c>
      <c r="C146" s="106"/>
      <c r="D146" s="106"/>
      <c r="E146" s="58">
        <v>42645</v>
      </c>
      <c r="F146" s="58">
        <v>26860</v>
      </c>
      <c r="G146" s="58">
        <v>398</v>
      </c>
      <c r="H146" s="58">
        <v>474</v>
      </c>
      <c r="I146" s="58">
        <v>478</v>
      </c>
      <c r="J146" s="58">
        <v>2279</v>
      </c>
      <c r="K146" s="58">
        <v>4131</v>
      </c>
      <c r="L146" s="58">
        <v>159</v>
      </c>
      <c r="M146" s="58">
        <v>0</v>
      </c>
      <c r="N146" s="58">
        <v>0</v>
      </c>
      <c r="O146" s="58">
        <v>0</v>
      </c>
      <c r="P146" s="58">
        <v>0</v>
      </c>
      <c r="Q146" s="58">
        <v>0</v>
      </c>
      <c r="R146" s="58">
        <v>0</v>
      </c>
      <c r="S146" s="67">
        <f t="shared" si="2"/>
        <v>47652</v>
      </c>
      <c r="T146" s="67">
        <f t="shared" si="2"/>
        <v>29772</v>
      </c>
    </row>
    <row r="147" spans="1:20" x14ac:dyDescent="0.25">
      <c r="A147" s="105">
        <v>143</v>
      </c>
      <c r="B147" s="52" t="s">
        <v>348</v>
      </c>
      <c r="C147" s="106"/>
      <c r="D147" s="106"/>
      <c r="E147" s="58">
        <v>45643</v>
      </c>
      <c r="F147" s="58">
        <v>79993</v>
      </c>
      <c r="G147" s="58">
        <v>39438</v>
      </c>
      <c r="H147" s="58">
        <v>41231</v>
      </c>
      <c r="I147" s="58">
        <v>0</v>
      </c>
      <c r="J147" s="58">
        <v>0</v>
      </c>
      <c r="K147" s="58">
        <v>134</v>
      </c>
      <c r="L147" s="58">
        <v>34</v>
      </c>
      <c r="M147" s="58">
        <v>442</v>
      </c>
      <c r="N147" s="58">
        <v>406</v>
      </c>
      <c r="O147" s="58">
        <v>0</v>
      </c>
      <c r="P147" s="58">
        <v>0</v>
      </c>
      <c r="Q147" s="58">
        <v>0</v>
      </c>
      <c r="R147" s="58">
        <v>0</v>
      </c>
      <c r="S147" s="67">
        <f t="shared" si="2"/>
        <v>85657</v>
      </c>
      <c r="T147" s="67">
        <f t="shared" si="2"/>
        <v>121664</v>
      </c>
    </row>
    <row r="148" spans="1:20" x14ac:dyDescent="0.25">
      <c r="A148" s="105">
        <v>144</v>
      </c>
      <c r="B148" s="52" t="s">
        <v>349</v>
      </c>
      <c r="C148" s="106"/>
      <c r="D148" s="106"/>
      <c r="E148" s="58">
        <v>89271</v>
      </c>
      <c r="F148" s="58">
        <v>95297</v>
      </c>
      <c r="G148" s="58">
        <v>6147</v>
      </c>
      <c r="H148" s="58">
        <v>3599</v>
      </c>
      <c r="I148" s="58">
        <v>4499</v>
      </c>
      <c r="J148" s="58">
        <v>0</v>
      </c>
      <c r="K148" s="58">
        <v>16436</v>
      </c>
      <c r="L148" s="58">
        <v>623</v>
      </c>
      <c r="M148" s="58">
        <v>2767</v>
      </c>
      <c r="N148" s="58">
        <v>127</v>
      </c>
      <c r="O148" s="58">
        <v>0</v>
      </c>
      <c r="P148" s="58">
        <v>0</v>
      </c>
      <c r="Q148" s="58">
        <v>0</v>
      </c>
      <c r="R148" s="58">
        <v>0</v>
      </c>
      <c r="S148" s="67">
        <f t="shared" si="2"/>
        <v>119120</v>
      </c>
      <c r="T148" s="67">
        <f t="shared" si="2"/>
        <v>99646</v>
      </c>
    </row>
    <row r="149" spans="1:20" x14ac:dyDescent="0.25">
      <c r="A149" s="105">
        <v>145</v>
      </c>
      <c r="B149" s="52" t="s">
        <v>350</v>
      </c>
      <c r="C149" s="106"/>
      <c r="D149" s="106"/>
      <c r="E149" s="58">
        <v>475179</v>
      </c>
      <c r="F149" s="58">
        <v>508560</v>
      </c>
      <c r="G149" s="58">
        <v>39383</v>
      </c>
      <c r="H149" s="58">
        <v>40209</v>
      </c>
      <c r="I149" s="58">
        <v>0</v>
      </c>
      <c r="J149" s="58">
        <v>0</v>
      </c>
      <c r="K149" s="58">
        <v>0</v>
      </c>
      <c r="L149" s="58">
        <v>44510</v>
      </c>
      <c r="M149" s="58">
        <v>1928</v>
      </c>
      <c r="N149" s="58">
        <v>701</v>
      </c>
      <c r="O149" s="58">
        <v>0</v>
      </c>
      <c r="P149" s="58">
        <v>0</v>
      </c>
      <c r="Q149" s="58">
        <v>0</v>
      </c>
      <c r="R149" s="58">
        <v>0</v>
      </c>
      <c r="S149" s="67">
        <f t="shared" si="2"/>
        <v>516490</v>
      </c>
      <c r="T149" s="67">
        <f t="shared" si="2"/>
        <v>593980</v>
      </c>
    </row>
    <row r="150" spans="1:20" x14ac:dyDescent="0.25">
      <c r="A150" s="105">
        <v>146</v>
      </c>
      <c r="B150" s="52" t="s">
        <v>351</v>
      </c>
      <c r="C150" s="106"/>
      <c r="D150" s="106"/>
      <c r="E150" s="58">
        <v>182100</v>
      </c>
      <c r="F150" s="58">
        <v>129278</v>
      </c>
      <c r="G150" s="58">
        <v>4118</v>
      </c>
      <c r="H150" s="58">
        <v>7401</v>
      </c>
      <c r="I150" s="58">
        <v>0</v>
      </c>
      <c r="J150" s="58">
        <v>0</v>
      </c>
      <c r="K150" s="58">
        <v>10741</v>
      </c>
      <c r="L150" s="58">
        <v>11968</v>
      </c>
      <c r="M150" s="58">
        <v>2192</v>
      </c>
      <c r="N150" s="58">
        <v>555</v>
      </c>
      <c r="O150" s="58">
        <v>316</v>
      </c>
      <c r="P150" s="58">
        <v>0</v>
      </c>
      <c r="Q150" s="58">
        <v>0</v>
      </c>
      <c r="R150" s="58">
        <v>0</v>
      </c>
      <c r="S150" s="67">
        <f t="shared" si="2"/>
        <v>199467</v>
      </c>
      <c r="T150" s="67">
        <f t="shared" si="2"/>
        <v>149202</v>
      </c>
    </row>
    <row r="151" spans="1:20" x14ac:dyDescent="0.25">
      <c r="A151" s="105">
        <v>147</v>
      </c>
      <c r="B151" s="52" t="s">
        <v>352</v>
      </c>
      <c r="C151" s="106"/>
      <c r="D151" s="106"/>
      <c r="E151" s="58">
        <v>47184</v>
      </c>
      <c r="F151" s="58">
        <v>83721</v>
      </c>
      <c r="G151" s="58">
        <v>1269</v>
      </c>
      <c r="H151" s="58">
        <v>1479</v>
      </c>
      <c r="I151" s="58">
        <v>4035</v>
      </c>
      <c r="J151" s="58">
        <v>0</v>
      </c>
      <c r="K151" s="58">
        <v>0</v>
      </c>
      <c r="L151" s="58">
        <v>5971</v>
      </c>
      <c r="M151" s="58">
        <v>0</v>
      </c>
      <c r="N151" s="58">
        <v>0</v>
      </c>
      <c r="O151" s="58">
        <v>0</v>
      </c>
      <c r="P151" s="58">
        <v>8097</v>
      </c>
      <c r="Q151" s="58">
        <v>0</v>
      </c>
      <c r="R151" s="58">
        <v>0</v>
      </c>
      <c r="S151" s="67">
        <f t="shared" si="2"/>
        <v>52488</v>
      </c>
      <c r="T151" s="67">
        <f t="shared" si="2"/>
        <v>99268</v>
      </c>
    </row>
    <row r="152" spans="1:20" x14ac:dyDescent="0.25">
      <c r="A152" s="105">
        <v>148</v>
      </c>
      <c r="B152" s="52" t="s">
        <v>353</v>
      </c>
      <c r="C152" s="106"/>
      <c r="D152" s="106"/>
      <c r="E152" s="58">
        <v>46087</v>
      </c>
      <c r="F152" s="58">
        <v>47199</v>
      </c>
      <c r="G152" s="58">
        <v>370</v>
      </c>
      <c r="H152" s="58">
        <v>756</v>
      </c>
      <c r="I152" s="58">
        <v>0</v>
      </c>
      <c r="J152" s="58">
        <v>0</v>
      </c>
      <c r="K152" s="58">
        <v>0</v>
      </c>
      <c r="L152" s="58">
        <v>516</v>
      </c>
      <c r="M152" s="58">
        <v>0</v>
      </c>
      <c r="N152" s="58">
        <v>0</v>
      </c>
      <c r="O152" s="58">
        <v>3756</v>
      </c>
      <c r="P152" s="58">
        <v>821</v>
      </c>
      <c r="Q152" s="58">
        <v>0</v>
      </c>
      <c r="R152" s="58">
        <v>0</v>
      </c>
      <c r="S152" s="67">
        <f t="shared" si="2"/>
        <v>50213</v>
      </c>
      <c r="T152" s="67">
        <f t="shared" si="2"/>
        <v>49292</v>
      </c>
    </row>
    <row r="153" spans="1:20" x14ac:dyDescent="0.25">
      <c r="A153" s="105">
        <v>149</v>
      </c>
      <c r="B153" s="52" t="s">
        <v>354</v>
      </c>
      <c r="C153" s="106"/>
      <c r="D153" s="106"/>
      <c r="E153" s="58">
        <v>46071</v>
      </c>
      <c r="F153" s="58">
        <v>41754</v>
      </c>
      <c r="G153" s="58">
        <v>42</v>
      </c>
      <c r="H153" s="58">
        <v>7156</v>
      </c>
      <c r="I153" s="58">
        <v>0</v>
      </c>
      <c r="J153" s="58">
        <v>0</v>
      </c>
      <c r="K153" s="58">
        <v>0</v>
      </c>
      <c r="L153" s="58">
        <v>0</v>
      </c>
      <c r="M153" s="58">
        <v>0</v>
      </c>
      <c r="N153" s="58">
        <v>0</v>
      </c>
      <c r="O153" s="58">
        <v>0</v>
      </c>
      <c r="P153" s="58">
        <v>0</v>
      </c>
      <c r="Q153" s="58">
        <v>0</v>
      </c>
      <c r="R153" s="58">
        <v>0</v>
      </c>
      <c r="S153" s="67">
        <f t="shared" si="2"/>
        <v>46113</v>
      </c>
      <c r="T153" s="67">
        <f t="shared" si="2"/>
        <v>48910</v>
      </c>
    </row>
    <row r="154" spans="1:20" x14ac:dyDescent="0.25">
      <c r="A154" s="105">
        <v>150</v>
      </c>
      <c r="B154" s="52" t="s">
        <v>355</v>
      </c>
      <c r="C154" s="106"/>
      <c r="D154" s="106"/>
      <c r="E154" s="58">
        <v>53952</v>
      </c>
      <c r="F154" s="58">
        <v>110936</v>
      </c>
      <c r="G154" s="58">
        <v>4570</v>
      </c>
      <c r="H154" s="58">
        <v>4165</v>
      </c>
      <c r="I154" s="58">
        <v>9028</v>
      </c>
      <c r="J154" s="58">
        <v>2852</v>
      </c>
      <c r="K154" s="58">
        <v>2368</v>
      </c>
      <c r="L154" s="58">
        <v>5271</v>
      </c>
      <c r="M154" s="58">
        <v>106</v>
      </c>
      <c r="N154" s="58">
        <v>256</v>
      </c>
      <c r="O154" s="58">
        <v>0</v>
      </c>
      <c r="P154" s="58">
        <v>11433</v>
      </c>
      <c r="Q154" s="58">
        <v>0</v>
      </c>
      <c r="R154" s="58">
        <v>0</v>
      </c>
      <c r="S154" s="67">
        <f t="shared" si="2"/>
        <v>70024</v>
      </c>
      <c r="T154" s="67">
        <f t="shared" si="2"/>
        <v>134913</v>
      </c>
    </row>
    <row r="155" spans="1:20" x14ac:dyDescent="0.25">
      <c r="A155" s="105">
        <v>151</v>
      </c>
      <c r="B155" s="52" t="s">
        <v>356</v>
      </c>
      <c r="C155" s="106"/>
      <c r="D155" s="106"/>
      <c r="E155" s="58">
        <v>13676</v>
      </c>
      <c r="F155" s="58">
        <v>13641</v>
      </c>
      <c r="G155" s="58">
        <v>388</v>
      </c>
      <c r="H155" s="58">
        <v>156</v>
      </c>
      <c r="I155" s="58">
        <v>861</v>
      </c>
      <c r="J155" s="58">
        <v>175</v>
      </c>
      <c r="K155" s="58">
        <v>0</v>
      </c>
      <c r="L155" s="58">
        <v>215</v>
      </c>
      <c r="M155" s="58">
        <v>169</v>
      </c>
      <c r="N155" s="58">
        <v>0</v>
      </c>
      <c r="O155" s="58">
        <v>7</v>
      </c>
      <c r="P155" s="58">
        <v>0</v>
      </c>
      <c r="Q155" s="58">
        <v>0</v>
      </c>
      <c r="R155" s="58">
        <v>0</v>
      </c>
      <c r="S155" s="67">
        <f t="shared" si="2"/>
        <v>15101</v>
      </c>
      <c r="T155" s="67">
        <f t="shared" si="2"/>
        <v>14187</v>
      </c>
    </row>
    <row r="156" spans="1:20" x14ac:dyDescent="0.25">
      <c r="A156" s="105">
        <v>152</v>
      </c>
      <c r="B156" s="52" t="s">
        <v>357</v>
      </c>
      <c r="C156" s="106"/>
      <c r="D156" s="106"/>
      <c r="E156" s="58">
        <v>20855</v>
      </c>
      <c r="F156" s="58">
        <v>39286</v>
      </c>
      <c r="G156" s="58">
        <v>823</v>
      </c>
      <c r="H156" s="58">
        <v>1380</v>
      </c>
      <c r="I156" s="58">
        <v>0</v>
      </c>
      <c r="J156" s="58">
        <v>0</v>
      </c>
      <c r="K156" s="58">
        <v>201</v>
      </c>
      <c r="L156" s="58">
        <v>0</v>
      </c>
      <c r="M156" s="58">
        <v>0</v>
      </c>
      <c r="N156" s="58">
        <v>688</v>
      </c>
      <c r="O156" s="58">
        <v>0</v>
      </c>
      <c r="P156" s="58">
        <v>0</v>
      </c>
      <c r="Q156" s="58">
        <v>0</v>
      </c>
      <c r="R156" s="58">
        <v>0</v>
      </c>
      <c r="S156" s="67">
        <f t="shared" si="2"/>
        <v>21879</v>
      </c>
      <c r="T156" s="67">
        <f t="shared" si="2"/>
        <v>41354</v>
      </c>
    </row>
    <row r="157" spans="1:20" x14ac:dyDescent="0.25">
      <c r="A157" s="105">
        <v>153</v>
      </c>
      <c r="B157" s="52" t="s">
        <v>358</v>
      </c>
      <c r="C157" s="106"/>
      <c r="D157" s="106"/>
      <c r="E157" s="58">
        <v>88755</v>
      </c>
      <c r="F157" s="58">
        <v>210988</v>
      </c>
      <c r="G157" s="58">
        <v>3780</v>
      </c>
      <c r="H157" s="58">
        <v>1741</v>
      </c>
      <c r="I157" s="58">
        <v>0</v>
      </c>
      <c r="J157" s="58">
        <v>0</v>
      </c>
      <c r="K157" s="58">
        <v>0</v>
      </c>
      <c r="L157" s="58">
        <v>0</v>
      </c>
      <c r="M157" s="58">
        <v>0</v>
      </c>
      <c r="N157" s="58">
        <v>0</v>
      </c>
      <c r="O157" s="58">
        <v>0</v>
      </c>
      <c r="P157" s="58">
        <v>0</v>
      </c>
      <c r="Q157" s="58">
        <v>0</v>
      </c>
      <c r="R157" s="58">
        <v>0</v>
      </c>
      <c r="S157" s="67">
        <f t="shared" si="2"/>
        <v>92535</v>
      </c>
      <c r="T157" s="67">
        <f t="shared" si="2"/>
        <v>212729</v>
      </c>
    </row>
    <row r="158" spans="1:20" x14ac:dyDescent="0.25">
      <c r="A158" s="105">
        <v>154</v>
      </c>
      <c r="B158" s="52" t="s">
        <v>359</v>
      </c>
      <c r="C158" s="106"/>
      <c r="D158" s="106"/>
      <c r="E158" s="58">
        <v>77484</v>
      </c>
      <c r="F158" s="58">
        <v>62732</v>
      </c>
      <c r="G158" s="58">
        <v>10390</v>
      </c>
      <c r="H158" s="58">
        <v>3308</v>
      </c>
      <c r="I158" s="58">
        <v>2712</v>
      </c>
      <c r="J158" s="58">
        <v>0</v>
      </c>
      <c r="K158" s="58">
        <v>0</v>
      </c>
      <c r="L158" s="58">
        <v>0</v>
      </c>
      <c r="M158" s="58">
        <v>0</v>
      </c>
      <c r="N158" s="58">
        <v>0</v>
      </c>
      <c r="O158" s="58">
        <v>0</v>
      </c>
      <c r="P158" s="58">
        <v>0</v>
      </c>
      <c r="Q158" s="58">
        <v>0</v>
      </c>
      <c r="R158" s="58">
        <v>0</v>
      </c>
      <c r="S158" s="67">
        <f t="shared" si="2"/>
        <v>90586</v>
      </c>
      <c r="T158" s="67">
        <f t="shared" si="2"/>
        <v>66040</v>
      </c>
    </row>
    <row r="159" spans="1:20" x14ac:dyDescent="0.25">
      <c r="A159" s="105">
        <v>155</v>
      </c>
      <c r="B159" s="52" t="s">
        <v>360</v>
      </c>
      <c r="C159" s="106"/>
      <c r="D159" s="106"/>
      <c r="E159" s="58">
        <v>101633</v>
      </c>
      <c r="F159" s="58">
        <v>70044</v>
      </c>
      <c r="G159" s="58">
        <v>1199</v>
      </c>
      <c r="H159" s="58">
        <v>16</v>
      </c>
      <c r="I159" s="58">
        <v>856</v>
      </c>
      <c r="J159" s="58">
        <v>0</v>
      </c>
      <c r="K159" s="58">
        <v>386</v>
      </c>
      <c r="L159" s="58">
        <v>386</v>
      </c>
      <c r="M159" s="58">
        <v>1552</v>
      </c>
      <c r="N159" s="58">
        <v>0</v>
      </c>
      <c r="O159" s="58">
        <v>0</v>
      </c>
      <c r="P159" s="58">
        <v>0</v>
      </c>
      <c r="Q159" s="58">
        <v>919</v>
      </c>
      <c r="R159" s="58">
        <v>0</v>
      </c>
      <c r="S159" s="67">
        <f t="shared" si="2"/>
        <v>106545</v>
      </c>
      <c r="T159" s="67">
        <f t="shared" si="2"/>
        <v>70446</v>
      </c>
    </row>
    <row r="160" spans="1:20" x14ac:dyDescent="0.25">
      <c r="A160" s="105">
        <v>156</v>
      </c>
      <c r="B160" s="52" t="s">
        <v>361</v>
      </c>
      <c r="C160" s="106"/>
      <c r="D160" s="106"/>
      <c r="E160" s="58">
        <v>335346</v>
      </c>
      <c r="F160" s="58">
        <v>489849</v>
      </c>
      <c r="G160" s="58">
        <v>2290</v>
      </c>
      <c r="H160" s="58">
        <v>13156</v>
      </c>
      <c r="I160" s="58">
        <v>1829</v>
      </c>
      <c r="J160" s="58">
        <v>0</v>
      </c>
      <c r="K160" s="58">
        <v>0</v>
      </c>
      <c r="L160" s="58">
        <v>11349</v>
      </c>
      <c r="M160" s="58">
        <v>1025</v>
      </c>
      <c r="N160" s="58">
        <v>0</v>
      </c>
      <c r="O160" s="58">
        <v>0</v>
      </c>
      <c r="P160" s="58">
        <v>0</v>
      </c>
      <c r="Q160" s="58">
        <v>0</v>
      </c>
      <c r="R160" s="58">
        <v>0</v>
      </c>
      <c r="S160" s="67">
        <f t="shared" si="2"/>
        <v>340490</v>
      </c>
      <c r="T160" s="67">
        <f t="shared" si="2"/>
        <v>514354</v>
      </c>
    </row>
    <row r="161" spans="1:20" x14ac:dyDescent="0.25">
      <c r="A161" s="105">
        <v>157</v>
      </c>
      <c r="B161" s="52" t="s">
        <v>362</v>
      </c>
      <c r="C161" s="106"/>
      <c r="D161" s="106"/>
      <c r="E161" s="58">
        <v>295018</v>
      </c>
      <c r="F161" s="58">
        <v>386489</v>
      </c>
      <c r="G161" s="58">
        <v>12584</v>
      </c>
      <c r="H161" s="58">
        <v>7524</v>
      </c>
      <c r="I161" s="58">
        <v>0</v>
      </c>
      <c r="J161" s="58">
        <v>0</v>
      </c>
      <c r="K161" s="58">
        <v>0</v>
      </c>
      <c r="L161" s="58">
        <v>0</v>
      </c>
      <c r="M161" s="58">
        <v>17015</v>
      </c>
      <c r="N161" s="58">
        <v>4651</v>
      </c>
      <c r="O161" s="58">
        <v>24954</v>
      </c>
      <c r="P161" s="58">
        <v>0</v>
      </c>
      <c r="Q161" s="58">
        <v>7216</v>
      </c>
      <c r="R161" s="58">
        <v>0</v>
      </c>
      <c r="S161" s="67">
        <f t="shared" si="2"/>
        <v>356787</v>
      </c>
      <c r="T161" s="67">
        <f t="shared" si="2"/>
        <v>398664</v>
      </c>
    </row>
    <row r="162" spans="1:20" x14ac:dyDescent="0.25">
      <c r="A162" s="105">
        <v>158</v>
      </c>
      <c r="B162" s="52" t="s">
        <v>363</v>
      </c>
      <c r="C162" s="106"/>
      <c r="D162" s="106"/>
      <c r="E162" s="58">
        <v>29720</v>
      </c>
      <c r="F162" s="58">
        <v>52688</v>
      </c>
      <c r="G162" s="58">
        <v>1558</v>
      </c>
      <c r="H162" s="58">
        <v>469</v>
      </c>
      <c r="I162" s="58">
        <v>0</v>
      </c>
      <c r="J162" s="58">
        <v>3</v>
      </c>
      <c r="K162" s="58">
        <v>13879</v>
      </c>
      <c r="L162" s="58">
        <v>0</v>
      </c>
      <c r="M162" s="58">
        <v>50</v>
      </c>
      <c r="N162" s="58">
        <v>0</v>
      </c>
      <c r="O162" s="58">
        <v>0</v>
      </c>
      <c r="P162" s="58">
        <v>0</v>
      </c>
      <c r="Q162" s="58">
        <v>0</v>
      </c>
      <c r="R162" s="58">
        <v>0</v>
      </c>
      <c r="S162" s="67">
        <f t="shared" si="2"/>
        <v>45207</v>
      </c>
      <c r="T162" s="67">
        <f t="shared" si="2"/>
        <v>53160</v>
      </c>
    </row>
    <row r="163" spans="1:20" x14ac:dyDescent="0.25">
      <c r="A163" s="105">
        <v>159</v>
      </c>
      <c r="B163" s="52" t="s">
        <v>364</v>
      </c>
      <c r="C163" s="106"/>
      <c r="D163" s="106"/>
      <c r="E163" s="58">
        <v>7298</v>
      </c>
      <c r="F163" s="58">
        <v>8540</v>
      </c>
      <c r="G163" s="58">
        <v>1333</v>
      </c>
      <c r="H163" s="58">
        <v>4390</v>
      </c>
      <c r="I163" s="58">
        <v>2459</v>
      </c>
      <c r="J163" s="58">
        <v>470</v>
      </c>
      <c r="K163" s="58">
        <v>2310</v>
      </c>
      <c r="L163" s="58">
        <v>604</v>
      </c>
      <c r="M163" s="58">
        <v>695</v>
      </c>
      <c r="N163" s="58">
        <v>99</v>
      </c>
      <c r="O163" s="58">
        <v>0</v>
      </c>
      <c r="P163" s="58">
        <v>0</v>
      </c>
      <c r="Q163" s="58">
        <v>0</v>
      </c>
      <c r="R163" s="58">
        <v>0</v>
      </c>
      <c r="S163" s="67">
        <f t="shared" si="2"/>
        <v>14095</v>
      </c>
      <c r="T163" s="67">
        <f t="shared" si="2"/>
        <v>14103</v>
      </c>
    </row>
    <row r="164" spans="1:20" x14ac:dyDescent="0.25">
      <c r="A164" s="105">
        <v>160</v>
      </c>
      <c r="B164" s="52" t="s">
        <v>365</v>
      </c>
      <c r="C164" s="106"/>
      <c r="D164" s="106"/>
      <c r="E164" s="58">
        <v>39201</v>
      </c>
      <c r="F164" s="58">
        <v>17543</v>
      </c>
      <c r="G164" s="58">
        <v>7866</v>
      </c>
      <c r="H164" s="58">
        <v>1406</v>
      </c>
      <c r="I164" s="58">
        <v>0</v>
      </c>
      <c r="J164" s="58">
        <v>0</v>
      </c>
      <c r="K164" s="58">
        <v>0</v>
      </c>
      <c r="L164" s="58">
        <v>103</v>
      </c>
      <c r="M164" s="58">
        <v>0</v>
      </c>
      <c r="N164" s="58">
        <v>0</v>
      </c>
      <c r="O164" s="58">
        <v>0</v>
      </c>
      <c r="P164" s="58">
        <v>0</v>
      </c>
      <c r="Q164" s="58">
        <v>0</v>
      </c>
      <c r="R164" s="58">
        <v>0</v>
      </c>
      <c r="S164" s="67">
        <f t="shared" si="2"/>
        <v>47067</v>
      </c>
      <c r="T164" s="67">
        <f t="shared" si="2"/>
        <v>19052</v>
      </c>
    </row>
    <row r="165" spans="1:20" x14ac:dyDescent="0.25">
      <c r="A165" s="105">
        <v>161</v>
      </c>
      <c r="B165" s="52" t="s">
        <v>366</v>
      </c>
      <c r="C165" s="106"/>
      <c r="D165" s="106"/>
      <c r="E165" s="58">
        <v>298286</v>
      </c>
      <c r="F165" s="58">
        <v>324957</v>
      </c>
      <c r="G165" s="58">
        <v>377</v>
      </c>
      <c r="H165" s="58">
        <v>1532</v>
      </c>
      <c r="I165" s="58">
        <v>888</v>
      </c>
      <c r="J165" s="58">
        <v>0</v>
      </c>
      <c r="K165" s="58">
        <v>65692</v>
      </c>
      <c r="L165" s="58">
        <v>0</v>
      </c>
      <c r="M165" s="58">
        <v>0</v>
      </c>
      <c r="N165" s="58">
        <v>480</v>
      </c>
      <c r="O165" s="58">
        <v>3</v>
      </c>
      <c r="P165" s="58">
        <v>0</v>
      </c>
      <c r="Q165" s="58">
        <v>0</v>
      </c>
      <c r="R165" s="58">
        <v>0</v>
      </c>
      <c r="S165" s="67">
        <f t="shared" si="2"/>
        <v>365246</v>
      </c>
      <c r="T165" s="67">
        <f t="shared" si="2"/>
        <v>326969</v>
      </c>
    </row>
    <row r="166" spans="1:20" x14ac:dyDescent="0.25">
      <c r="A166" s="105">
        <v>162</v>
      </c>
      <c r="B166" s="52" t="s">
        <v>367</v>
      </c>
      <c r="C166" s="106"/>
      <c r="D166" s="106"/>
      <c r="E166" s="58">
        <v>73775</v>
      </c>
      <c r="F166" s="58">
        <v>93811</v>
      </c>
      <c r="G166" s="58">
        <v>3214</v>
      </c>
      <c r="H166" s="58">
        <v>2652</v>
      </c>
      <c r="I166" s="58">
        <v>1191</v>
      </c>
      <c r="J166" s="58">
        <v>8049</v>
      </c>
      <c r="K166" s="58">
        <v>0</v>
      </c>
      <c r="L166" s="58">
        <v>0</v>
      </c>
      <c r="M166" s="58">
        <v>0</v>
      </c>
      <c r="N166" s="58">
        <v>2514</v>
      </c>
      <c r="O166" s="58">
        <v>0</v>
      </c>
      <c r="P166" s="58">
        <v>1892</v>
      </c>
      <c r="Q166" s="58">
        <v>0</v>
      </c>
      <c r="R166" s="58">
        <v>0</v>
      </c>
      <c r="S166" s="67">
        <f t="shared" si="2"/>
        <v>78180</v>
      </c>
      <c r="T166" s="67">
        <f t="shared" si="2"/>
        <v>108918</v>
      </c>
    </row>
    <row r="167" spans="1:20" x14ac:dyDescent="0.25">
      <c r="A167" s="105">
        <v>163</v>
      </c>
      <c r="B167" s="52" t="s">
        <v>368</v>
      </c>
      <c r="C167" s="106"/>
      <c r="D167" s="106"/>
      <c r="E167" s="58">
        <v>137374</v>
      </c>
      <c r="F167" s="58">
        <v>200270</v>
      </c>
      <c r="G167" s="58">
        <v>1013</v>
      </c>
      <c r="H167" s="58">
        <v>64872</v>
      </c>
      <c r="I167" s="58">
        <v>0</v>
      </c>
      <c r="J167" s="58">
        <v>0</v>
      </c>
      <c r="K167" s="58">
        <v>0</v>
      </c>
      <c r="L167" s="107">
        <v>0</v>
      </c>
      <c r="M167" s="58">
        <v>0</v>
      </c>
      <c r="N167" s="58">
        <v>0</v>
      </c>
      <c r="O167" s="58">
        <v>134</v>
      </c>
      <c r="P167" s="58">
        <v>0</v>
      </c>
      <c r="Q167" s="58">
        <v>0</v>
      </c>
      <c r="R167" s="58">
        <v>0</v>
      </c>
      <c r="S167" s="67">
        <f t="shared" si="2"/>
        <v>138521</v>
      </c>
      <c r="T167" s="67">
        <f t="shared" si="2"/>
        <v>265142</v>
      </c>
    </row>
    <row r="168" spans="1:20" x14ac:dyDescent="0.25">
      <c r="A168" s="105">
        <v>164</v>
      </c>
      <c r="B168" s="52" t="s">
        <v>369</v>
      </c>
      <c r="C168" s="106"/>
      <c r="D168" s="106"/>
      <c r="E168" s="58">
        <v>123587</v>
      </c>
      <c r="F168" s="58">
        <v>167499</v>
      </c>
      <c r="G168" s="107">
        <v>45108</v>
      </c>
      <c r="H168" s="107">
        <v>32451</v>
      </c>
      <c r="I168" s="107">
        <v>0</v>
      </c>
      <c r="J168" s="107">
        <v>10653</v>
      </c>
      <c r="K168" s="58">
        <v>53</v>
      </c>
      <c r="L168" s="58">
        <v>0</v>
      </c>
      <c r="M168" s="58">
        <v>0</v>
      </c>
      <c r="N168" s="58">
        <v>0</v>
      </c>
      <c r="O168" s="58">
        <v>0</v>
      </c>
      <c r="P168" s="58">
        <v>0</v>
      </c>
      <c r="Q168" s="58">
        <v>0</v>
      </c>
      <c r="R168" s="58">
        <v>0</v>
      </c>
      <c r="S168" s="67">
        <f t="shared" si="2"/>
        <v>168748</v>
      </c>
      <c r="T168" s="67">
        <f t="shared" si="2"/>
        <v>210603</v>
      </c>
    </row>
    <row r="169" spans="1:20" x14ac:dyDescent="0.25">
      <c r="A169" s="105">
        <v>165</v>
      </c>
      <c r="B169" s="52" t="s">
        <v>370</v>
      </c>
      <c r="C169" s="106"/>
      <c r="D169" s="106"/>
      <c r="E169" s="58">
        <v>153697</v>
      </c>
      <c r="F169" s="58">
        <v>137745</v>
      </c>
      <c r="G169" s="58">
        <v>19287</v>
      </c>
      <c r="H169" s="58">
        <v>25695</v>
      </c>
      <c r="I169" s="58">
        <v>10377</v>
      </c>
      <c r="J169" s="58">
        <v>9403</v>
      </c>
      <c r="K169" s="58">
        <v>5429</v>
      </c>
      <c r="L169" s="58">
        <v>22339</v>
      </c>
      <c r="M169" s="58">
        <v>5</v>
      </c>
      <c r="N169" s="58">
        <v>458</v>
      </c>
      <c r="O169" s="58">
        <v>0</v>
      </c>
      <c r="P169" s="58">
        <v>0</v>
      </c>
      <c r="Q169" s="58">
        <v>0</v>
      </c>
      <c r="R169" s="58">
        <v>0</v>
      </c>
      <c r="S169" s="67">
        <f t="shared" si="2"/>
        <v>188795</v>
      </c>
      <c r="T169" s="67">
        <f t="shared" si="2"/>
        <v>195640</v>
      </c>
    </row>
    <row r="170" spans="1:20" x14ac:dyDescent="0.25">
      <c r="A170" s="105">
        <v>166</v>
      </c>
      <c r="B170" s="52" t="s">
        <v>371</v>
      </c>
      <c r="C170" s="106"/>
      <c r="D170" s="106"/>
      <c r="E170" s="58">
        <v>11305</v>
      </c>
      <c r="F170" s="58">
        <v>3776</v>
      </c>
      <c r="G170" s="58">
        <v>2909</v>
      </c>
      <c r="H170" s="58">
        <v>792</v>
      </c>
      <c r="I170" s="58">
        <v>0</v>
      </c>
      <c r="J170" s="58">
        <v>0</v>
      </c>
      <c r="K170" s="58">
        <v>156</v>
      </c>
      <c r="L170" s="58">
        <v>307</v>
      </c>
      <c r="M170" s="107">
        <v>0</v>
      </c>
      <c r="N170" s="107">
        <v>0</v>
      </c>
      <c r="O170" s="58">
        <v>0</v>
      </c>
      <c r="P170" s="58">
        <v>1495</v>
      </c>
      <c r="Q170" s="107">
        <v>0</v>
      </c>
      <c r="R170" s="107">
        <v>0</v>
      </c>
      <c r="S170" s="67">
        <f t="shared" si="2"/>
        <v>14370</v>
      </c>
      <c r="T170" s="67">
        <f t="shared" si="2"/>
        <v>6370</v>
      </c>
    </row>
    <row r="171" spans="1:20" x14ac:dyDescent="0.25">
      <c r="A171" s="105">
        <v>167</v>
      </c>
      <c r="B171" s="52" t="s">
        <v>372</v>
      </c>
      <c r="C171" s="106"/>
      <c r="D171" s="106"/>
      <c r="E171" s="58">
        <v>35723</v>
      </c>
      <c r="F171" s="58">
        <v>39338</v>
      </c>
      <c r="G171" s="58">
        <v>80</v>
      </c>
      <c r="H171" s="58">
        <v>340</v>
      </c>
      <c r="I171" s="58">
        <v>10014</v>
      </c>
      <c r="J171" s="58">
        <v>906</v>
      </c>
      <c r="K171" s="58">
        <v>0</v>
      </c>
      <c r="L171" s="58">
        <v>1071</v>
      </c>
      <c r="M171" s="58">
        <v>0</v>
      </c>
      <c r="N171" s="58">
        <v>0</v>
      </c>
      <c r="O171" s="58">
        <v>0</v>
      </c>
      <c r="P171" s="58">
        <v>0</v>
      </c>
      <c r="Q171" s="58">
        <v>0</v>
      </c>
      <c r="R171" s="58">
        <v>0</v>
      </c>
      <c r="S171" s="67">
        <f t="shared" si="2"/>
        <v>45817</v>
      </c>
      <c r="T171" s="67">
        <f t="shared" si="2"/>
        <v>41655</v>
      </c>
    </row>
    <row r="172" spans="1:20" s="2" customFormat="1" x14ac:dyDescent="0.25">
      <c r="A172" s="105">
        <v>168</v>
      </c>
      <c r="B172" s="52" t="s">
        <v>373</v>
      </c>
      <c r="C172" s="106"/>
      <c r="D172" s="106"/>
      <c r="E172" s="58">
        <v>20651</v>
      </c>
      <c r="F172" s="58">
        <v>39555</v>
      </c>
      <c r="G172" s="58">
        <v>292</v>
      </c>
      <c r="H172" s="58">
        <v>769</v>
      </c>
      <c r="I172" s="58">
        <v>0</v>
      </c>
      <c r="J172" s="58">
        <v>0</v>
      </c>
      <c r="K172" s="58">
        <v>0</v>
      </c>
      <c r="L172" s="58">
        <v>2370</v>
      </c>
      <c r="M172" s="58">
        <v>0</v>
      </c>
      <c r="N172" s="58">
        <v>0</v>
      </c>
      <c r="O172" s="58">
        <v>0</v>
      </c>
      <c r="P172" s="58">
        <v>0</v>
      </c>
      <c r="Q172" s="58">
        <v>0</v>
      </c>
      <c r="R172" s="58">
        <v>0</v>
      </c>
      <c r="S172" s="67">
        <f t="shared" si="2"/>
        <v>20943</v>
      </c>
      <c r="T172" s="67">
        <f t="shared" si="2"/>
        <v>42694</v>
      </c>
    </row>
    <row r="173" spans="1:20" x14ac:dyDescent="0.25">
      <c r="A173" s="105">
        <v>169</v>
      </c>
      <c r="B173" s="52" t="s">
        <v>374</v>
      </c>
      <c r="C173" s="108"/>
      <c r="D173" s="108"/>
      <c r="E173" s="58">
        <v>19199</v>
      </c>
      <c r="F173" s="58">
        <v>32613</v>
      </c>
      <c r="G173" s="58">
        <v>1806</v>
      </c>
      <c r="H173" s="58">
        <v>991</v>
      </c>
      <c r="I173" s="58">
        <v>0</v>
      </c>
      <c r="J173" s="58">
        <v>0</v>
      </c>
      <c r="K173" s="58">
        <v>276</v>
      </c>
      <c r="L173" s="58">
        <v>20</v>
      </c>
      <c r="M173" s="58">
        <v>0</v>
      </c>
      <c r="N173" s="58">
        <v>7</v>
      </c>
      <c r="O173" s="58">
        <v>0</v>
      </c>
      <c r="P173" s="58">
        <v>0</v>
      </c>
      <c r="Q173" s="58">
        <v>0</v>
      </c>
      <c r="R173" s="58">
        <v>0</v>
      </c>
      <c r="S173" s="67">
        <f t="shared" si="2"/>
        <v>21281</v>
      </c>
      <c r="T173" s="67">
        <f t="shared" si="2"/>
        <v>33631</v>
      </c>
    </row>
    <row r="174" spans="1:20" x14ac:dyDescent="0.25">
      <c r="A174" s="105">
        <v>170</v>
      </c>
      <c r="B174" s="52" t="s">
        <v>375</v>
      </c>
      <c r="C174" s="106"/>
      <c r="D174" s="106"/>
      <c r="E174" s="58">
        <v>30272</v>
      </c>
      <c r="F174" s="58">
        <v>41260</v>
      </c>
      <c r="G174" s="58">
        <v>808</v>
      </c>
      <c r="H174" s="58">
        <v>3369</v>
      </c>
      <c r="I174" s="58">
        <v>836</v>
      </c>
      <c r="J174" s="58">
        <v>4226</v>
      </c>
      <c r="K174" s="58">
        <v>0</v>
      </c>
      <c r="L174" s="58">
        <v>101</v>
      </c>
      <c r="M174" s="58">
        <v>38</v>
      </c>
      <c r="N174" s="58">
        <v>0</v>
      </c>
      <c r="O174" s="58">
        <v>0</v>
      </c>
      <c r="P174" s="58">
        <v>0</v>
      </c>
      <c r="Q174" s="58">
        <v>0</v>
      </c>
      <c r="R174" s="58">
        <v>0</v>
      </c>
      <c r="S174" s="67">
        <f t="shared" si="2"/>
        <v>31954</v>
      </c>
      <c r="T174" s="67">
        <f t="shared" si="2"/>
        <v>48956</v>
      </c>
    </row>
    <row r="175" spans="1:20" x14ac:dyDescent="0.25">
      <c r="A175" s="105">
        <v>171</v>
      </c>
      <c r="B175" s="52" t="s">
        <v>376</v>
      </c>
      <c r="C175" s="106"/>
      <c r="D175" s="106"/>
      <c r="E175" s="58">
        <v>27065</v>
      </c>
      <c r="F175" s="58">
        <v>11321</v>
      </c>
      <c r="G175" s="58">
        <v>4214</v>
      </c>
      <c r="H175" s="58">
        <v>1992</v>
      </c>
      <c r="I175" s="58">
        <v>0</v>
      </c>
      <c r="J175" s="58">
        <v>1445</v>
      </c>
      <c r="K175" s="58">
        <v>4207</v>
      </c>
      <c r="L175" s="58">
        <v>9218</v>
      </c>
      <c r="M175" s="58">
        <v>0</v>
      </c>
      <c r="N175" s="58">
        <v>0</v>
      </c>
      <c r="O175" s="58">
        <v>0</v>
      </c>
      <c r="P175" s="58">
        <v>0</v>
      </c>
      <c r="Q175" s="58">
        <v>0</v>
      </c>
      <c r="R175" s="58">
        <v>2625</v>
      </c>
      <c r="S175" s="67">
        <f t="shared" si="2"/>
        <v>35486</v>
      </c>
      <c r="T175" s="67">
        <f t="shared" si="2"/>
        <v>26601</v>
      </c>
    </row>
    <row r="176" spans="1:20" x14ac:dyDescent="0.25">
      <c r="A176" s="105">
        <v>172</v>
      </c>
      <c r="B176" s="52" t="s">
        <v>377</v>
      </c>
      <c r="C176" s="106"/>
      <c r="D176" s="106"/>
      <c r="E176" s="58">
        <v>20420</v>
      </c>
      <c r="F176" s="58">
        <v>52170</v>
      </c>
      <c r="G176" s="58">
        <v>81</v>
      </c>
      <c r="H176" s="58">
        <v>4995</v>
      </c>
      <c r="I176" s="58">
        <v>1172</v>
      </c>
      <c r="J176" s="58">
        <v>0</v>
      </c>
      <c r="K176" s="58">
        <v>0</v>
      </c>
      <c r="L176" s="58">
        <v>132</v>
      </c>
      <c r="M176" s="58">
        <v>92</v>
      </c>
      <c r="N176" s="58">
        <v>0</v>
      </c>
      <c r="O176" s="58">
        <v>0</v>
      </c>
      <c r="P176" s="58">
        <v>0</v>
      </c>
      <c r="Q176" s="58">
        <v>0</v>
      </c>
      <c r="R176" s="58">
        <v>0</v>
      </c>
      <c r="S176" s="67">
        <f t="shared" si="2"/>
        <v>21765</v>
      </c>
      <c r="T176" s="67">
        <f t="shared" si="2"/>
        <v>57297</v>
      </c>
    </row>
    <row r="177" spans="1:20" x14ac:dyDescent="0.25">
      <c r="A177" s="105">
        <v>173</v>
      </c>
      <c r="B177" s="52" t="s">
        <v>378</v>
      </c>
      <c r="C177" s="106"/>
      <c r="D177" s="106"/>
      <c r="E177" s="58">
        <v>40642</v>
      </c>
      <c r="F177" s="58">
        <v>30788</v>
      </c>
      <c r="G177" s="58">
        <v>7535</v>
      </c>
      <c r="H177" s="58">
        <v>1244</v>
      </c>
      <c r="I177" s="58">
        <v>0</v>
      </c>
      <c r="J177" s="58">
        <v>0</v>
      </c>
      <c r="K177" s="58">
        <v>8</v>
      </c>
      <c r="L177" s="58">
        <v>4983</v>
      </c>
      <c r="M177" s="58">
        <v>51</v>
      </c>
      <c r="N177" s="58">
        <v>205</v>
      </c>
      <c r="O177" s="58">
        <v>0</v>
      </c>
      <c r="P177" s="58">
        <v>0</v>
      </c>
      <c r="Q177" s="58">
        <v>0</v>
      </c>
      <c r="R177" s="58">
        <v>0</v>
      </c>
      <c r="S177" s="67">
        <f t="shared" si="2"/>
        <v>48236</v>
      </c>
      <c r="T177" s="67">
        <f t="shared" si="2"/>
        <v>37220</v>
      </c>
    </row>
    <row r="178" spans="1:20" x14ac:dyDescent="0.25">
      <c r="A178" s="105">
        <v>174</v>
      </c>
      <c r="B178" s="52" t="s">
        <v>379</v>
      </c>
      <c r="C178" s="106"/>
      <c r="D178" s="106"/>
      <c r="E178" s="58">
        <v>27977</v>
      </c>
      <c r="F178" s="58">
        <v>10503</v>
      </c>
      <c r="G178" s="58">
        <v>208</v>
      </c>
      <c r="H178" s="58">
        <v>29</v>
      </c>
      <c r="I178" s="58">
        <v>0</v>
      </c>
      <c r="J178" s="58">
        <v>0</v>
      </c>
      <c r="K178" s="58">
        <v>0</v>
      </c>
      <c r="L178" s="58">
        <v>0</v>
      </c>
      <c r="M178" s="58">
        <v>0</v>
      </c>
      <c r="N178" s="58">
        <v>0</v>
      </c>
      <c r="O178" s="58">
        <v>0</v>
      </c>
      <c r="P178" s="58">
        <v>0</v>
      </c>
      <c r="Q178" s="58">
        <v>0</v>
      </c>
      <c r="R178" s="58">
        <v>0</v>
      </c>
      <c r="S178" s="67">
        <f t="shared" si="2"/>
        <v>28185</v>
      </c>
      <c r="T178" s="67">
        <f t="shared" si="2"/>
        <v>10532</v>
      </c>
    </row>
    <row r="179" spans="1:20" x14ac:dyDescent="0.25">
      <c r="A179" s="105">
        <v>175</v>
      </c>
      <c r="B179" s="52" t="s">
        <v>380</v>
      </c>
      <c r="C179" s="106"/>
      <c r="D179" s="106"/>
      <c r="E179" s="58">
        <v>84818</v>
      </c>
      <c r="F179" s="58">
        <v>48529</v>
      </c>
      <c r="G179" s="58">
        <v>3252</v>
      </c>
      <c r="H179" s="58">
        <v>1843</v>
      </c>
      <c r="I179" s="58">
        <v>0</v>
      </c>
      <c r="J179" s="58">
        <v>0</v>
      </c>
      <c r="K179" s="58">
        <v>3159</v>
      </c>
      <c r="L179" s="58">
        <v>13255</v>
      </c>
      <c r="M179" s="58">
        <v>0</v>
      </c>
      <c r="N179" s="58">
        <v>0</v>
      </c>
      <c r="O179" s="58">
        <v>0</v>
      </c>
      <c r="P179" s="58">
        <v>0</v>
      </c>
      <c r="Q179" s="58">
        <v>0</v>
      </c>
      <c r="R179" s="58">
        <v>0</v>
      </c>
      <c r="S179" s="67">
        <f t="shared" si="2"/>
        <v>91229</v>
      </c>
      <c r="T179" s="67">
        <f t="shared" si="2"/>
        <v>63627</v>
      </c>
    </row>
    <row r="180" spans="1:20" x14ac:dyDescent="0.25">
      <c r="A180" s="105">
        <v>176</v>
      </c>
      <c r="B180" s="52" t="s">
        <v>381</v>
      </c>
      <c r="C180" s="106"/>
      <c r="D180" s="106"/>
      <c r="E180" s="58">
        <v>14579</v>
      </c>
      <c r="F180" s="58">
        <v>20087</v>
      </c>
      <c r="G180" s="58">
        <v>295</v>
      </c>
      <c r="H180" s="58">
        <v>1029</v>
      </c>
      <c r="I180" s="58">
        <v>0</v>
      </c>
      <c r="J180" s="58">
        <v>0</v>
      </c>
      <c r="K180" s="58">
        <v>0</v>
      </c>
      <c r="L180" s="58">
        <v>0</v>
      </c>
      <c r="M180" s="58">
        <v>56</v>
      </c>
      <c r="N180" s="58">
        <v>11</v>
      </c>
      <c r="O180" s="58">
        <v>0</v>
      </c>
      <c r="P180" s="58">
        <v>0</v>
      </c>
      <c r="Q180" s="58">
        <v>0</v>
      </c>
      <c r="R180" s="58">
        <v>0</v>
      </c>
      <c r="S180" s="67">
        <f t="shared" si="2"/>
        <v>14930</v>
      </c>
      <c r="T180" s="67">
        <f t="shared" si="2"/>
        <v>21127</v>
      </c>
    </row>
    <row r="181" spans="1:20" x14ac:dyDescent="0.25">
      <c r="A181" s="105">
        <v>177</v>
      </c>
      <c r="B181" s="52" t="s">
        <v>382</v>
      </c>
      <c r="C181" s="106"/>
      <c r="D181" s="106"/>
      <c r="E181" s="58">
        <v>9</v>
      </c>
      <c r="F181" s="58">
        <v>0</v>
      </c>
      <c r="G181" s="58">
        <v>1605</v>
      </c>
      <c r="H181" s="58">
        <v>293</v>
      </c>
      <c r="I181" s="58">
        <v>0</v>
      </c>
      <c r="J181" s="58">
        <v>0</v>
      </c>
      <c r="K181" s="58">
        <v>0</v>
      </c>
      <c r="L181" s="58">
        <v>0</v>
      </c>
      <c r="M181" s="58">
        <v>247</v>
      </c>
      <c r="N181" s="58">
        <v>0</v>
      </c>
      <c r="O181" s="58">
        <v>324</v>
      </c>
      <c r="P181" s="58">
        <v>21</v>
      </c>
      <c r="Q181" s="58">
        <v>0</v>
      </c>
      <c r="R181" s="58">
        <v>0</v>
      </c>
      <c r="S181" s="67">
        <f t="shared" si="2"/>
        <v>2185</v>
      </c>
      <c r="T181" s="67">
        <f t="shared" si="2"/>
        <v>314</v>
      </c>
    </row>
    <row r="182" spans="1:20" x14ac:dyDescent="0.25">
      <c r="A182" s="105">
        <v>178</v>
      </c>
      <c r="B182" s="52" t="s">
        <v>383</v>
      </c>
      <c r="C182" s="106"/>
      <c r="D182" s="106"/>
      <c r="E182" s="58">
        <v>21878</v>
      </c>
      <c r="F182" s="58">
        <v>29254</v>
      </c>
      <c r="G182" s="58">
        <v>2105</v>
      </c>
      <c r="H182" s="58">
        <v>527</v>
      </c>
      <c r="I182" s="58">
        <v>1790</v>
      </c>
      <c r="J182" s="58">
        <v>868</v>
      </c>
      <c r="K182" s="58">
        <v>3992</v>
      </c>
      <c r="L182" s="58">
        <v>0</v>
      </c>
      <c r="M182" s="58">
        <v>209</v>
      </c>
      <c r="N182" s="58">
        <v>5</v>
      </c>
      <c r="O182" s="58">
        <v>0</v>
      </c>
      <c r="P182" s="58">
        <v>0</v>
      </c>
      <c r="Q182" s="58">
        <v>31909</v>
      </c>
      <c r="R182" s="58">
        <v>0</v>
      </c>
      <c r="S182" s="67">
        <f t="shared" si="2"/>
        <v>61883</v>
      </c>
      <c r="T182" s="67">
        <f t="shared" si="2"/>
        <v>30654</v>
      </c>
    </row>
    <row r="183" spans="1:20" x14ac:dyDescent="0.25">
      <c r="A183" s="105">
        <v>179</v>
      </c>
      <c r="B183" s="52" t="s">
        <v>384</v>
      </c>
      <c r="C183" s="106"/>
      <c r="D183" s="106"/>
      <c r="E183" s="58">
        <v>59119</v>
      </c>
      <c r="F183" s="58">
        <v>52096</v>
      </c>
      <c r="G183" s="58">
        <v>767</v>
      </c>
      <c r="H183" s="58">
        <v>689</v>
      </c>
      <c r="I183" s="58">
        <v>6152</v>
      </c>
      <c r="J183" s="58">
        <v>2134</v>
      </c>
      <c r="K183" s="58">
        <v>0</v>
      </c>
      <c r="L183" s="58">
        <v>0</v>
      </c>
      <c r="M183" s="58">
        <v>0</v>
      </c>
      <c r="N183" s="58">
        <v>0</v>
      </c>
      <c r="O183" s="58">
        <v>0</v>
      </c>
      <c r="P183" s="58">
        <v>0</v>
      </c>
      <c r="Q183" s="58">
        <v>0</v>
      </c>
      <c r="R183" s="58">
        <v>0</v>
      </c>
      <c r="S183" s="67">
        <f t="shared" si="2"/>
        <v>66038</v>
      </c>
      <c r="T183" s="67">
        <f t="shared" si="2"/>
        <v>54919</v>
      </c>
    </row>
    <row r="184" spans="1:20" x14ac:dyDescent="0.25">
      <c r="A184" s="105">
        <v>180</v>
      </c>
      <c r="B184" s="52" t="s">
        <v>385</v>
      </c>
      <c r="C184" s="106"/>
      <c r="D184" s="106"/>
      <c r="E184" s="58">
        <v>1221830</v>
      </c>
      <c r="F184" s="58">
        <v>1144802</v>
      </c>
      <c r="G184" s="58">
        <v>35474</v>
      </c>
      <c r="H184" s="58">
        <v>57144</v>
      </c>
      <c r="I184" s="58">
        <v>29261</v>
      </c>
      <c r="J184" s="58">
        <v>0</v>
      </c>
      <c r="K184" s="58">
        <v>102519</v>
      </c>
      <c r="L184" s="58">
        <v>54604</v>
      </c>
      <c r="M184" s="58">
        <v>40966</v>
      </c>
      <c r="N184" s="58">
        <v>47636</v>
      </c>
      <c r="O184" s="58">
        <v>0</v>
      </c>
      <c r="P184" s="58">
        <v>0</v>
      </c>
      <c r="Q184" s="58">
        <v>6056</v>
      </c>
      <c r="R184" s="58">
        <v>2102</v>
      </c>
      <c r="S184" s="67">
        <f t="shared" si="2"/>
        <v>1436106</v>
      </c>
      <c r="T184" s="67">
        <f t="shared" si="2"/>
        <v>1306288</v>
      </c>
    </row>
    <row r="185" spans="1:20" x14ac:dyDescent="0.25">
      <c r="A185" s="105">
        <v>181</v>
      </c>
      <c r="B185" s="52" t="s">
        <v>386</v>
      </c>
      <c r="C185" s="106"/>
      <c r="D185" s="106"/>
      <c r="E185" s="58">
        <v>330626</v>
      </c>
      <c r="F185" s="58">
        <v>285308</v>
      </c>
      <c r="G185" s="58">
        <v>10495</v>
      </c>
      <c r="H185" s="58">
        <v>12529</v>
      </c>
      <c r="I185" s="58">
        <v>0</v>
      </c>
      <c r="J185" s="58">
        <v>0</v>
      </c>
      <c r="K185" s="58">
        <v>0</v>
      </c>
      <c r="L185" s="58">
        <v>0</v>
      </c>
      <c r="M185" s="58">
        <v>950</v>
      </c>
      <c r="N185" s="58">
        <v>3634</v>
      </c>
      <c r="O185" s="58">
        <v>0</v>
      </c>
      <c r="P185" s="58">
        <v>98</v>
      </c>
      <c r="Q185" s="58">
        <v>0</v>
      </c>
      <c r="R185" s="58">
        <v>0</v>
      </c>
      <c r="S185" s="67">
        <f t="shared" si="2"/>
        <v>342071</v>
      </c>
      <c r="T185" s="67">
        <f t="shared" si="2"/>
        <v>301569</v>
      </c>
    </row>
    <row r="186" spans="1:20" x14ac:dyDescent="0.25">
      <c r="A186" s="105">
        <v>182</v>
      </c>
      <c r="B186" s="52" t="s">
        <v>387</v>
      </c>
      <c r="C186" s="106"/>
      <c r="D186" s="106"/>
      <c r="E186" s="58">
        <v>119086</v>
      </c>
      <c r="F186" s="58">
        <v>782323</v>
      </c>
      <c r="G186" s="58">
        <v>3656</v>
      </c>
      <c r="H186" s="58">
        <v>811</v>
      </c>
      <c r="I186" s="58">
        <v>0</v>
      </c>
      <c r="J186" s="58">
        <v>5</v>
      </c>
      <c r="K186" s="58">
        <v>0</v>
      </c>
      <c r="L186" s="58">
        <v>12403</v>
      </c>
      <c r="M186" s="58">
        <v>127</v>
      </c>
      <c r="N186" s="58">
        <v>532</v>
      </c>
      <c r="O186" s="58">
        <v>0</v>
      </c>
      <c r="P186" s="58">
        <v>0</v>
      </c>
      <c r="Q186" s="58">
        <v>0</v>
      </c>
      <c r="R186" s="58">
        <v>0</v>
      </c>
      <c r="S186" s="67">
        <f t="shared" si="2"/>
        <v>122869</v>
      </c>
      <c r="T186" s="67">
        <f t="shared" si="2"/>
        <v>796074</v>
      </c>
    </row>
    <row r="187" spans="1:20" x14ac:dyDescent="0.25">
      <c r="A187" s="105">
        <v>183</v>
      </c>
      <c r="B187" s="52" t="s">
        <v>388</v>
      </c>
      <c r="C187" s="106"/>
      <c r="D187" s="106"/>
      <c r="E187" s="58">
        <v>24763</v>
      </c>
      <c r="F187" s="58">
        <v>24286</v>
      </c>
      <c r="G187" s="58">
        <v>627</v>
      </c>
      <c r="H187" s="58">
        <v>1250</v>
      </c>
      <c r="I187" s="58">
        <v>0</v>
      </c>
      <c r="J187" s="58">
        <v>1730</v>
      </c>
      <c r="K187" s="58">
        <v>0</v>
      </c>
      <c r="L187" s="58">
        <v>0</v>
      </c>
      <c r="M187" s="58">
        <v>65</v>
      </c>
      <c r="N187" s="58">
        <v>0</v>
      </c>
      <c r="O187" s="58">
        <v>0</v>
      </c>
      <c r="P187" s="58">
        <v>10171</v>
      </c>
      <c r="Q187" s="58">
        <v>0</v>
      </c>
      <c r="R187" s="58">
        <v>0</v>
      </c>
      <c r="S187" s="67">
        <f t="shared" si="2"/>
        <v>25455</v>
      </c>
      <c r="T187" s="67">
        <f t="shared" si="2"/>
        <v>37437</v>
      </c>
    </row>
    <row r="188" spans="1:20" x14ac:dyDescent="0.25">
      <c r="A188" s="105">
        <v>184</v>
      </c>
      <c r="B188" s="52" t="s">
        <v>389</v>
      </c>
      <c r="C188" s="106"/>
      <c r="D188" s="106"/>
      <c r="E188" s="58">
        <v>64471</v>
      </c>
      <c r="F188" s="58">
        <v>4709</v>
      </c>
      <c r="G188" s="58">
        <v>686</v>
      </c>
      <c r="H188" s="58">
        <v>766</v>
      </c>
      <c r="I188" s="58">
        <v>1565</v>
      </c>
      <c r="J188" s="58">
        <v>0</v>
      </c>
      <c r="K188" s="58">
        <v>0</v>
      </c>
      <c r="L188" s="58">
        <v>0</v>
      </c>
      <c r="M188" s="58">
        <v>0</v>
      </c>
      <c r="N188" s="58">
        <v>0</v>
      </c>
      <c r="O188" s="58">
        <v>0</v>
      </c>
      <c r="P188" s="58">
        <v>0</v>
      </c>
      <c r="Q188" s="58">
        <v>0</v>
      </c>
      <c r="R188" s="58">
        <v>0</v>
      </c>
      <c r="S188" s="67">
        <f t="shared" si="2"/>
        <v>66722</v>
      </c>
      <c r="T188" s="67">
        <f t="shared" si="2"/>
        <v>5475</v>
      </c>
    </row>
    <row r="189" spans="1:20" x14ac:dyDescent="0.25">
      <c r="A189" s="105">
        <v>185</v>
      </c>
      <c r="B189" s="52" t="s">
        <v>390</v>
      </c>
      <c r="C189" s="106"/>
      <c r="D189" s="106"/>
      <c r="E189" s="58">
        <v>40126</v>
      </c>
      <c r="F189" s="58">
        <v>66538</v>
      </c>
      <c r="G189" s="58">
        <v>1435</v>
      </c>
      <c r="H189" s="58">
        <v>1432</v>
      </c>
      <c r="I189" s="58">
        <v>0</v>
      </c>
      <c r="J189" s="58">
        <v>783</v>
      </c>
      <c r="K189" s="58">
        <v>0</v>
      </c>
      <c r="L189" s="58">
        <v>0</v>
      </c>
      <c r="M189" s="58">
        <v>717</v>
      </c>
      <c r="N189" s="58">
        <v>42</v>
      </c>
      <c r="O189" s="58">
        <v>0</v>
      </c>
      <c r="P189" s="58">
        <v>0</v>
      </c>
      <c r="Q189" s="58">
        <v>0</v>
      </c>
      <c r="R189" s="58">
        <v>0</v>
      </c>
      <c r="S189" s="67">
        <f t="shared" si="2"/>
        <v>42278</v>
      </c>
      <c r="T189" s="67">
        <f t="shared" si="2"/>
        <v>68795</v>
      </c>
    </row>
    <row r="190" spans="1:20" x14ac:dyDescent="0.25">
      <c r="A190" s="105">
        <v>186</v>
      </c>
      <c r="B190" s="52" t="s">
        <v>391</v>
      </c>
      <c r="C190" s="106"/>
      <c r="D190" s="106"/>
      <c r="E190" s="58">
        <v>12824</v>
      </c>
      <c r="F190" s="58">
        <v>15642</v>
      </c>
      <c r="G190" s="58">
        <v>2631</v>
      </c>
      <c r="H190" s="58">
        <v>5067</v>
      </c>
      <c r="I190" s="58">
        <v>8372</v>
      </c>
      <c r="J190" s="58">
        <v>8470</v>
      </c>
      <c r="K190" s="58">
        <v>510</v>
      </c>
      <c r="L190" s="58">
        <v>0</v>
      </c>
      <c r="M190" s="58">
        <v>0</v>
      </c>
      <c r="N190" s="58">
        <v>0</v>
      </c>
      <c r="O190" s="58">
        <v>788</v>
      </c>
      <c r="P190" s="58">
        <v>0</v>
      </c>
      <c r="Q190" s="58">
        <v>0</v>
      </c>
      <c r="R190" s="58">
        <v>0</v>
      </c>
      <c r="S190" s="67">
        <f t="shared" si="2"/>
        <v>25125</v>
      </c>
      <c r="T190" s="67">
        <f t="shared" si="2"/>
        <v>29179</v>
      </c>
    </row>
    <row r="191" spans="1:20" x14ac:dyDescent="0.25">
      <c r="A191" s="105">
        <v>187</v>
      </c>
      <c r="B191" s="52" t="s">
        <v>392</v>
      </c>
      <c r="C191" s="106"/>
      <c r="D191" s="106"/>
      <c r="E191" s="58">
        <v>49280</v>
      </c>
      <c r="F191" s="58">
        <v>49092</v>
      </c>
      <c r="G191" s="58">
        <v>1704</v>
      </c>
      <c r="H191" s="58">
        <v>864</v>
      </c>
      <c r="I191" s="58">
        <v>0</v>
      </c>
      <c r="J191" s="58">
        <v>0</v>
      </c>
      <c r="K191" s="58">
        <v>0</v>
      </c>
      <c r="L191" s="58">
        <v>0</v>
      </c>
      <c r="M191" s="58">
        <v>20</v>
      </c>
      <c r="N191" s="58">
        <v>28</v>
      </c>
      <c r="O191" s="58">
        <v>0</v>
      </c>
      <c r="P191" s="58">
        <v>649</v>
      </c>
      <c r="Q191" s="58">
        <v>0</v>
      </c>
      <c r="R191" s="58">
        <v>0</v>
      </c>
      <c r="S191" s="67">
        <f t="shared" si="2"/>
        <v>51004</v>
      </c>
      <c r="T191" s="67">
        <f t="shared" si="2"/>
        <v>50633</v>
      </c>
    </row>
    <row r="192" spans="1:20" x14ac:dyDescent="0.25">
      <c r="A192" s="105">
        <v>188</v>
      </c>
      <c r="B192" s="52" t="s">
        <v>393</v>
      </c>
      <c r="C192" s="106"/>
      <c r="D192" s="106"/>
      <c r="E192" s="58">
        <v>229892</v>
      </c>
      <c r="F192" s="58">
        <v>323820</v>
      </c>
      <c r="G192" s="58">
        <v>1513</v>
      </c>
      <c r="H192" s="58">
        <v>3706</v>
      </c>
      <c r="I192" s="58">
        <v>0</v>
      </c>
      <c r="J192" s="58">
        <v>6580</v>
      </c>
      <c r="K192" s="58">
        <v>0</v>
      </c>
      <c r="L192" s="58">
        <v>0</v>
      </c>
      <c r="M192" s="58">
        <v>150</v>
      </c>
      <c r="N192" s="58">
        <v>1626</v>
      </c>
      <c r="O192" s="58">
        <v>0</v>
      </c>
      <c r="P192" s="58">
        <v>0</v>
      </c>
      <c r="Q192" s="58">
        <v>0</v>
      </c>
      <c r="R192" s="58">
        <v>0</v>
      </c>
      <c r="S192" s="67">
        <f t="shared" si="2"/>
        <v>231555</v>
      </c>
      <c r="T192" s="67">
        <f t="shared" si="2"/>
        <v>335732</v>
      </c>
    </row>
    <row r="193" spans="1:20" x14ac:dyDescent="0.25">
      <c r="A193" s="105">
        <v>189</v>
      </c>
      <c r="B193" s="52" t="s">
        <v>394</v>
      </c>
      <c r="C193" s="106"/>
      <c r="D193" s="106"/>
      <c r="E193" s="58">
        <v>23102</v>
      </c>
      <c r="F193" s="58">
        <v>35167</v>
      </c>
      <c r="G193" s="58">
        <v>12901</v>
      </c>
      <c r="H193" s="58">
        <v>1553</v>
      </c>
      <c r="I193" s="58">
        <v>195</v>
      </c>
      <c r="J193" s="58">
        <v>729</v>
      </c>
      <c r="K193" s="58">
        <v>2305</v>
      </c>
      <c r="L193" s="58">
        <v>0</v>
      </c>
      <c r="M193" s="58">
        <v>0</v>
      </c>
      <c r="N193" s="58">
        <v>0</v>
      </c>
      <c r="O193" s="58">
        <v>0</v>
      </c>
      <c r="P193" s="58">
        <v>0</v>
      </c>
      <c r="Q193" s="58">
        <v>0</v>
      </c>
      <c r="R193" s="58">
        <v>0</v>
      </c>
      <c r="S193" s="67">
        <f t="shared" si="2"/>
        <v>38503</v>
      </c>
      <c r="T193" s="67">
        <f t="shared" si="2"/>
        <v>37449</v>
      </c>
    </row>
    <row r="194" spans="1:20" x14ac:dyDescent="0.25">
      <c r="A194" s="105">
        <v>190</v>
      </c>
      <c r="B194" s="52" t="s">
        <v>395</v>
      </c>
      <c r="C194" s="106"/>
      <c r="D194" s="106"/>
      <c r="E194" s="58">
        <v>35040</v>
      </c>
      <c r="F194" s="58">
        <v>48487</v>
      </c>
      <c r="G194" s="58">
        <v>1538</v>
      </c>
      <c r="H194" s="58">
        <v>3447</v>
      </c>
      <c r="I194" s="58">
        <v>0</v>
      </c>
      <c r="J194" s="58">
        <v>0</v>
      </c>
      <c r="K194" s="58">
        <v>0</v>
      </c>
      <c r="L194" s="58">
        <v>315</v>
      </c>
      <c r="M194" s="58">
        <v>0</v>
      </c>
      <c r="N194" s="58">
        <v>493</v>
      </c>
      <c r="O194" s="58">
        <v>106</v>
      </c>
      <c r="P194" s="58">
        <v>190</v>
      </c>
      <c r="Q194" s="58">
        <v>0</v>
      </c>
      <c r="R194" s="58">
        <v>0</v>
      </c>
      <c r="S194" s="67">
        <f t="shared" si="2"/>
        <v>36684</v>
      </c>
      <c r="T194" s="67">
        <f t="shared" si="2"/>
        <v>52932</v>
      </c>
    </row>
    <row r="195" spans="1:20" x14ac:dyDescent="0.25">
      <c r="A195" s="105">
        <v>191</v>
      </c>
      <c r="B195" s="52" t="s">
        <v>396</v>
      </c>
      <c r="C195" s="106"/>
      <c r="D195" s="106"/>
      <c r="E195" s="58">
        <v>64386</v>
      </c>
      <c r="F195" s="58">
        <v>91649</v>
      </c>
      <c r="G195" s="58">
        <v>1713</v>
      </c>
      <c r="H195" s="58">
        <v>1286</v>
      </c>
      <c r="I195" s="58">
        <v>3097</v>
      </c>
      <c r="J195" s="58">
        <v>9680</v>
      </c>
      <c r="K195" s="58">
        <v>12</v>
      </c>
      <c r="L195" s="58">
        <v>572</v>
      </c>
      <c r="M195" s="58">
        <v>489</v>
      </c>
      <c r="N195" s="58">
        <v>0</v>
      </c>
      <c r="O195" s="58">
        <v>0</v>
      </c>
      <c r="P195" s="58">
        <v>0</v>
      </c>
      <c r="Q195" s="58">
        <v>0</v>
      </c>
      <c r="R195" s="58">
        <v>0</v>
      </c>
      <c r="S195" s="67">
        <f t="shared" si="2"/>
        <v>69697</v>
      </c>
      <c r="T195" s="67">
        <f t="shared" si="2"/>
        <v>103187</v>
      </c>
    </row>
    <row r="196" spans="1:20" x14ac:dyDescent="0.25">
      <c r="A196" s="105">
        <v>192</v>
      </c>
      <c r="B196" s="52" t="s">
        <v>397</v>
      </c>
      <c r="C196" s="106"/>
      <c r="D196" s="106"/>
      <c r="E196" s="58">
        <v>89566</v>
      </c>
      <c r="F196" s="58">
        <v>70730</v>
      </c>
      <c r="G196" s="58">
        <v>492</v>
      </c>
      <c r="H196" s="58">
        <v>122</v>
      </c>
      <c r="I196" s="58">
        <v>2218</v>
      </c>
      <c r="J196" s="58">
        <v>758</v>
      </c>
      <c r="K196" s="58">
        <v>0</v>
      </c>
      <c r="L196" s="58">
        <v>6753</v>
      </c>
      <c r="M196" s="58">
        <v>29</v>
      </c>
      <c r="N196" s="58">
        <v>0</v>
      </c>
      <c r="O196" s="58">
        <v>0</v>
      </c>
      <c r="P196" s="58">
        <v>293</v>
      </c>
      <c r="Q196" s="58">
        <v>0</v>
      </c>
      <c r="R196" s="58">
        <v>0</v>
      </c>
      <c r="S196" s="67">
        <f t="shared" si="2"/>
        <v>92305</v>
      </c>
      <c r="T196" s="67">
        <f t="shared" si="2"/>
        <v>78656</v>
      </c>
    </row>
    <row r="197" spans="1:20" x14ac:dyDescent="0.25">
      <c r="A197" s="105">
        <v>193</v>
      </c>
      <c r="B197" s="52" t="s">
        <v>398</v>
      </c>
      <c r="C197" s="106"/>
      <c r="D197" s="106"/>
      <c r="E197" s="58">
        <v>13004</v>
      </c>
      <c r="F197" s="58">
        <v>16390</v>
      </c>
      <c r="G197" s="58">
        <v>615</v>
      </c>
      <c r="H197" s="58">
        <v>2620</v>
      </c>
      <c r="I197" s="58">
        <v>0</v>
      </c>
      <c r="J197" s="58">
        <v>3965</v>
      </c>
      <c r="K197" s="58">
        <v>123</v>
      </c>
      <c r="L197" s="58">
        <v>0</v>
      </c>
      <c r="M197" s="58">
        <v>100</v>
      </c>
      <c r="N197" s="58">
        <v>0</v>
      </c>
      <c r="O197" s="58">
        <v>0</v>
      </c>
      <c r="P197" s="58">
        <v>0</v>
      </c>
      <c r="Q197" s="58">
        <v>0</v>
      </c>
      <c r="R197" s="58">
        <v>0</v>
      </c>
      <c r="S197" s="67">
        <f t="shared" si="2"/>
        <v>13842</v>
      </c>
      <c r="T197" s="67">
        <f t="shared" si="2"/>
        <v>22975</v>
      </c>
    </row>
    <row r="198" spans="1:20" x14ac:dyDescent="0.25">
      <c r="A198" s="105">
        <v>194</v>
      </c>
      <c r="B198" s="52" t="s">
        <v>399</v>
      </c>
      <c r="C198" s="106"/>
      <c r="D198" s="106"/>
      <c r="E198" s="58">
        <v>0</v>
      </c>
      <c r="F198" s="58">
        <v>10275</v>
      </c>
      <c r="G198" s="58">
        <v>4426</v>
      </c>
      <c r="H198" s="58">
        <v>136</v>
      </c>
      <c r="I198" s="58">
        <v>0</v>
      </c>
      <c r="J198" s="58">
        <v>0</v>
      </c>
      <c r="K198" s="58">
        <v>0</v>
      </c>
      <c r="L198" s="58">
        <v>0</v>
      </c>
      <c r="M198" s="58">
        <v>270</v>
      </c>
      <c r="N198" s="58">
        <v>262</v>
      </c>
      <c r="O198" s="58">
        <v>0</v>
      </c>
      <c r="P198" s="58">
        <v>0</v>
      </c>
      <c r="Q198" s="58">
        <v>0</v>
      </c>
      <c r="R198" s="58">
        <v>378</v>
      </c>
      <c r="S198" s="67">
        <f t="shared" ref="S198:T261" si="3">+E198+G198+I198+K198+M198+O198+Q198</f>
        <v>4696</v>
      </c>
      <c r="T198" s="67">
        <f t="shared" si="3"/>
        <v>11051</v>
      </c>
    </row>
    <row r="199" spans="1:20" x14ac:dyDescent="0.25">
      <c r="A199" s="105">
        <v>195</v>
      </c>
      <c r="B199" s="52" t="s">
        <v>400</v>
      </c>
      <c r="C199" s="106"/>
      <c r="D199" s="106"/>
      <c r="E199" s="58">
        <v>65055</v>
      </c>
      <c r="F199" s="58">
        <v>58141</v>
      </c>
      <c r="G199" s="58">
        <v>2024</v>
      </c>
      <c r="H199" s="58">
        <v>5761</v>
      </c>
      <c r="I199" s="58">
        <v>6324</v>
      </c>
      <c r="J199" s="58">
        <v>1835</v>
      </c>
      <c r="K199" s="58">
        <v>99</v>
      </c>
      <c r="L199" s="58">
        <v>2221</v>
      </c>
      <c r="M199" s="58">
        <v>919</v>
      </c>
      <c r="N199" s="58">
        <v>180</v>
      </c>
      <c r="O199" s="58">
        <v>0</v>
      </c>
      <c r="P199" s="58">
        <v>480</v>
      </c>
      <c r="Q199" s="58">
        <v>0</v>
      </c>
      <c r="R199" s="58">
        <v>0</v>
      </c>
      <c r="S199" s="67">
        <f t="shared" si="3"/>
        <v>74421</v>
      </c>
      <c r="T199" s="67">
        <f t="shared" si="3"/>
        <v>68618</v>
      </c>
    </row>
    <row r="200" spans="1:20" x14ac:dyDescent="0.25">
      <c r="A200" s="105">
        <v>196</v>
      </c>
      <c r="B200" s="52" t="s">
        <v>401</v>
      </c>
      <c r="C200" s="106"/>
      <c r="D200" s="106"/>
      <c r="E200" s="58">
        <v>1303374</v>
      </c>
      <c r="F200" s="58">
        <v>1863003</v>
      </c>
      <c r="G200" s="58">
        <v>3188</v>
      </c>
      <c r="H200" s="58">
        <v>5475</v>
      </c>
      <c r="I200" s="58">
        <v>7905</v>
      </c>
      <c r="J200" s="58">
        <v>11591</v>
      </c>
      <c r="K200" s="58">
        <v>0</v>
      </c>
      <c r="L200" s="58">
        <v>1661</v>
      </c>
      <c r="M200" s="58">
        <v>751</v>
      </c>
      <c r="N200" s="58">
        <v>261</v>
      </c>
      <c r="O200" s="58">
        <v>0</v>
      </c>
      <c r="P200" s="58">
        <v>0</v>
      </c>
      <c r="Q200" s="58">
        <v>0</v>
      </c>
      <c r="R200" s="58">
        <v>0</v>
      </c>
      <c r="S200" s="67">
        <f t="shared" si="3"/>
        <v>1315218</v>
      </c>
      <c r="T200" s="67">
        <f t="shared" si="3"/>
        <v>1881991</v>
      </c>
    </row>
    <row r="201" spans="1:20" x14ac:dyDescent="0.25">
      <c r="A201" s="105">
        <v>197</v>
      </c>
      <c r="B201" s="52" t="s">
        <v>402</v>
      </c>
      <c r="C201" s="106"/>
      <c r="D201" s="106"/>
      <c r="E201" s="58">
        <v>41860</v>
      </c>
      <c r="F201" s="58">
        <v>67306</v>
      </c>
      <c r="G201" s="58">
        <v>1479</v>
      </c>
      <c r="H201" s="58">
        <v>4033</v>
      </c>
      <c r="I201" s="58">
        <v>910</v>
      </c>
      <c r="J201" s="58">
        <v>831</v>
      </c>
      <c r="K201" s="58">
        <v>351</v>
      </c>
      <c r="L201" s="58">
        <v>305</v>
      </c>
      <c r="M201" s="58">
        <v>252</v>
      </c>
      <c r="N201" s="58">
        <v>408</v>
      </c>
      <c r="O201" s="58">
        <v>518</v>
      </c>
      <c r="P201" s="58">
        <v>0</v>
      </c>
      <c r="Q201" s="58">
        <v>0</v>
      </c>
      <c r="R201" s="58">
        <v>0</v>
      </c>
      <c r="S201" s="67">
        <f t="shared" si="3"/>
        <v>45370</v>
      </c>
      <c r="T201" s="67">
        <f t="shared" si="3"/>
        <v>72883</v>
      </c>
    </row>
    <row r="202" spans="1:20" x14ac:dyDescent="0.25">
      <c r="A202" s="105">
        <v>198</v>
      </c>
      <c r="B202" s="52" t="s">
        <v>403</v>
      </c>
      <c r="C202" s="106"/>
      <c r="D202" s="106"/>
      <c r="E202" s="58">
        <v>34899</v>
      </c>
      <c r="F202" s="58">
        <v>35313</v>
      </c>
      <c r="G202" s="58">
        <v>697</v>
      </c>
      <c r="H202" s="58">
        <v>1398</v>
      </c>
      <c r="I202" s="58">
        <v>0</v>
      </c>
      <c r="J202" s="58">
        <v>0</v>
      </c>
      <c r="K202" s="58">
        <v>143</v>
      </c>
      <c r="L202" s="58">
        <v>2</v>
      </c>
      <c r="M202" s="58">
        <v>167</v>
      </c>
      <c r="N202" s="58">
        <v>0</v>
      </c>
      <c r="O202" s="58">
        <v>157</v>
      </c>
      <c r="P202" s="58">
        <v>0</v>
      </c>
      <c r="Q202" s="58">
        <v>0</v>
      </c>
      <c r="R202" s="58">
        <v>0</v>
      </c>
      <c r="S202" s="67">
        <f t="shared" si="3"/>
        <v>36063</v>
      </c>
      <c r="T202" s="67">
        <f t="shared" si="3"/>
        <v>36713</v>
      </c>
    </row>
    <row r="203" spans="1:20" x14ac:dyDescent="0.25">
      <c r="A203" s="105">
        <v>199</v>
      </c>
      <c r="B203" s="52" t="s">
        <v>404</v>
      </c>
      <c r="C203" s="106"/>
      <c r="D203" s="106"/>
      <c r="E203" s="58">
        <v>0</v>
      </c>
      <c r="F203" s="58">
        <v>88</v>
      </c>
      <c r="G203" s="58">
        <v>1646</v>
      </c>
      <c r="H203" s="58">
        <v>747</v>
      </c>
      <c r="I203" s="58">
        <v>0</v>
      </c>
      <c r="J203" s="58">
        <v>0</v>
      </c>
      <c r="K203" s="58">
        <v>0</v>
      </c>
      <c r="L203" s="58">
        <v>120</v>
      </c>
      <c r="M203" s="58">
        <v>99</v>
      </c>
      <c r="N203" s="58">
        <v>99</v>
      </c>
      <c r="O203" s="58">
        <v>0</v>
      </c>
      <c r="P203" s="58">
        <v>2522</v>
      </c>
      <c r="Q203" s="58">
        <v>0</v>
      </c>
      <c r="R203" s="58">
        <v>0</v>
      </c>
      <c r="S203" s="67">
        <f t="shared" si="3"/>
        <v>1745</v>
      </c>
      <c r="T203" s="67">
        <f t="shared" si="3"/>
        <v>3576</v>
      </c>
    </row>
    <row r="204" spans="1:20" x14ac:dyDescent="0.25">
      <c r="A204" s="105">
        <v>200</v>
      </c>
      <c r="B204" s="52" t="s">
        <v>405</v>
      </c>
      <c r="C204" s="106"/>
      <c r="D204" s="106"/>
      <c r="E204" s="58">
        <v>102457</v>
      </c>
      <c r="F204" s="58">
        <v>84232</v>
      </c>
      <c r="G204" s="58">
        <v>6481</v>
      </c>
      <c r="H204" s="58">
        <v>1515</v>
      </c>
      <c r="I204" s="58">
        <v>0</v>
      </c>
      <c r="J204" s="58">
        <v>13</v>
      </c>
      <c r="K204" s="58">
        <v>1641</v>
      </c>
      <c r="L204" s="58">
        <v>7243</v>
      </c>
      <c r="M204" s="58">
        <v>154</v>
      </c>
      <c r="N204" s="58">
        <v>1483</v>
      </c>
      <c r="O204" s="58">
        <v>165</v>
      </c>
      <c r="P204" s="58">
        <v>0</v>
      </c>
      <c r="Q204" s="58">
        <v>0</v>
      </c>
      <c r="R204" s="58">
        <v>800</v>
      </c>
      <c r="S204" s="67">
        <f t="shared" si="3"/>
        <v>110898</v>
      </c>
      <c r="T204" s="67">
        <f t="shared" si="3"/>
        <v>95286</v>
      </c>
    </row>
    <row r="205" spans="1:20" x14ac:dyDescent="0.25">
      <c r="A205" s="105">
        <v>201</v>
      </c>
      <c r="B205" s="52" t="s">
        <v>406</v>
      </c>
      <c r="C205" s="106"/>
      <c r="D205" s="106"/>
      <c r="E205" s="58">
        <v>51176</v>
      </c>
      <c r="F205" s="58">
        <v>72788</v>
      </c>
      <c r="G205" s="58">
        <v>6396</v>
      </c>
      <c r="H205" s="58">
        <v>1244</v>
      </c>
      <c r="I205" s="58">
        <v>0</v>
      </c>
      <c r="J205" s="58">
        <v>0</v>
      </c>
      <c r="K205" s="58">
        <v>0</v>
      </c>
      <c r="L205" s="58">
        <v>0</v>
      </c>
      <c r="M205" s="58">
        <v>0</v>
      </c>
      <c r="N205" s="58">
        <v>557</v>
      </c>
      <c r="O205" s="58">
        <v>0</v>
      </c>
      <c r="P205" s="58">
        <v>0</v>
      </c>
      <c r="Q205" s="58">
        <v>0</v>
      </c>
      <c r="R205" s="58">
        <v>0</v>
      </c>
      <c r="S205" s="67">
        <f t="shared" si="3"/>
        <v>57572</v>
      </c>
      <c r="T205" s="67">
        <f t="shared" si="3"/>
        <v>74589</v>
      </c>
    </row>
    <row r="206" spans="1:20" x14ac:dyDescent="0.25">
      <c r="A206" s="105">
        <v>202</v>
      </c>
      <c r="B206" s="52" t="s">
        <v>407</v>
      </c>
      <c r="C206" s="106"/>
      <c r="D206" s="106"/>
      <c r="E206" s="58">
        <v>57361</v>
      </c>
      <c r="F206" s="58">
        <v>45349</v>
      </c>
      <c r="G206" s="58">
        <v>797</v>
      </c>
      <c r="H206" s="58">
        <v>199</v>
      </c>
      <c r="I206" s="58">
        <v>0</v>
      </c>
      <c r="J206" s="58">
        <v>0</v>
      </c>
      <c r="K206" s="58">
        <v>0</v>
      </c>
      <c r="L206" s="58">
        <v>9825</v>
      </c>
      <c r="M206" s="58">
        <v>0</v>
      </c>
      <c r="N206" s="58">
        <v>0</v>
      </c>
      <c r="O206" s="58">
        <v>0</v>
      </c>
      <c r="P206" s="58">
        <v>0</v>
      </c>
      <c r="Q206" s="58">
        <v>0</v>
      </c>
      <c r="R206" s="58">
        <v>0</v>
      </c>
      <c r="S206" s="67">
        <f t="shared" si="3"/>
        <v>58158</v>
      </c>
      <c r="T206" s="67">
        <f t="shared" si="3"/>
        <v>55373</v>
      </c>
    </row>
    <row r="207" spans="1:20" x14ac:dyDescent="0.25">
      <c r="A207" s="105">
        <v>203</v>
      </c>
      <c r="B207" s="52" t="s">
        <v>408</v>
      </c>
      <c r="C207" s="106"/>
      <c r="D207" s="106"/>
      <c r="E207" s="58">
        <v>0</v>
      </c>
      <c r="F207" s="58">
        <v>0</v>
      </c>
      <c r="G207" s="58">
        <v>124</v>
      </c>
      <c r="H207" s="58">
        <v>235</v>
      </c>
      <c r="I207" s="58">
        <v>354</v>
      </c>
      <c r="J207" s="58">
        <v>871</v>
      </c>
      <c r="K207" s="58">
        <v>637</v>
      </c>
      <c r="L207" s="58">
        <v>0</v>
      </c>
      <c r="M207" s="58">
        <v>0</v>
      </c>
      <c r="N207" s="58">
        <v>0</v>
      </c>
      <c r="O207" s="58">
        <v>1511</v>
      </c>
      <c r="P207" s="58">
        <v>0</v>
      </c>
      <c r="Q207" s="58">
        <v>0</v>
      </c>
      <c r="R207" s="58">
        <v>0</v>
      </c>
      <c r="S207" s="67">
        <f t="shared" si="3"/>
        <v>2626</v>
      </c>
      <c r="T207" s="67">
        <f t="shared" si="3"/>
        <v>1106</v>
      </c>
    </row>
    <row r="208" spans="1:20" x14ac:dyDescent="0.25">
      <c r="A208" s="105">
        <v>204</v>
      </c>
      <c r="B208" s="52" t="s">
        <v>409</v>
      </c>
      <c r="C208" s="106"/>
      <c r="D208" s="106"/>
      <c r="E208" s="58">
        <v>57068</v>
      </c>
      <c r="F208" s="58">
        <v>27472</v>
      </c>
      <c r="G208" s="58">
        <v>1109</v>
      </c>
      <c r="H208" s="58">
        <v>567</v>
      </c>
      <c r="I208" s="58">
        <v>0</v>
      </c>
      <c r="J208" s="58">
        <v>443</v>
      </c>
      <c r="K208" s="58">
        <v>0</v>
      </c>
      <c r="L208" s="58">
        <v>0</v>
      </c>
      <c r="M208" s="58">
        <v>429</v>
      </c>
      <c r="N208" s="58">
        <v>0</v>
      </c>
      <c r="O208" s="58">
        <v>0</v>
      </c>
      <c r="P208" s="58">
        <v>0</v>
      </c>
      <c r="Q208" s="58">
        <v>0</v>
      </c>
      <c r="R208" s="58">
        <v>0</v>
      </c>
      <c r="S208" s="67">
        <f t="shared" si="3"/>
        <v>58606</v>
      </c>
      <c r="T208" s="67">
        <f t="shared" si="3"/>
        <v>28482</v>
      </c>
    </row>
    <row r="209" spans="1:20" x14ac:dyDescent="0.25">
      <c r="A209" s="105">
        <v>205</v>
      </c>
      <c r="B209" s="52" t="s">
        <v>410</v>
      </c>
      <c r="C209" s="106"/>
      <c r="D209" s="106"/>
      <c r="E209" s="58">
        <v>496479</v>
      </c>
      <c r="F209" s="58">
        <v>445355</v>
      </c>
      <c r="G209" s="58">
        <v>7625</v>
      </c>
      <c r="H209" s="58">
        <v>19447</v>
      </c>
      <c r="I209" s="58">
        <v>0</v>
      </c>
      <c r="J209" s="58">
        <v>906</v>
      </c>
      <c r="K209" s="58">
        <v>610</v>
      </c>
      <c r="L209" s="58">
        <v>84654</v>
      </c>
      <c r="M209" s="58">
        <v>927</v>
      </c>
      <c r="N209" s="58">
        <v>750</v>
      </c>
      <c r="O209" s="58">
        <v>683</v>
      </c>
      <c r="P209" s="58">
        <v>0</v>
      </c>
      <c r="Q209" s="58">
        <v>0</v>
      </c>
      <c r="R209" s="58">
        <v>17025</v>
      </c>
      <c r="S209" s="67">
        <f t="shared" si="3"/>
        <v>506324</v>
      </c>
      <c r="T209" s="67">
        <f t="shared" si="3"/>
        <v>568137</v>
      </c>
    </row>
    <row r="210" spans="1:20" x14ac:dyDescent="0.25">
      <c r="A210" s="105">
        <v>206</v>
      </c>
      <c r="B210" s="52" t="s">
        <v>411</v>
      </c>
      <c r="C210" s="106"/>
      <c r="D210" s="106"/>
      <c r="E210" s="58">
        <v>36355</v>
      </c>
      <c r="F210" s="58">
        <v>26804</v>
      </c>
      <c r="G210" s="58">
        <v>1370</v>
      </c>
      <c r="H210" s="58">
        <v>1337</v>
      </c>
      <c r="I210" s="58">
        <v>431</v>
      </c>
      <c r="J210" s="58">
        <v>1198</v>
      </c>
      <c r="K210" s="58">
        <v>341</v>
      </c>
      <c r="L210" s="58">
        <v>0</v>
      </c>
      <c r="M210" s="58">
        <v>8</v>
      </c>
      <c r="N210" s="58">
        <v>0</v>
      </c>
      <c r="O210" s="58">
        <v>0</v>
      </c>
      <c r="P210" s="58">
        <v>0</v>
      </c>
      <c r="Q210" s="58">
        <v>0</v>
      </c>
      <c r="R210" s="58">
        <v>0</v>
      </c>
      <c r="S210" s="67">
        <f t="shared" si="3"/>
        <v>38505</v>
      </c>
      <c r="T210" s="67">
        <f t="shared" si="3"/>
        <v>29339</v>
      </c>
    </row>
    <row r="211" spans="1:20" x14ac:dyDescent="0.25">
      <c r="A211" s="105">
        <v>207</v>
      </c>
      <c r="B211" s="52" t="s">
        <v>412</v>
      </c>
      <c r="C211" s="106"/>
      <c r="D211" s="106"/>
      <c r="E211" s="58">
        <v>13615</v>
      </c>
      <c r="F211" s="58">
        <v>31741</v>
      </c>
      <c r="G211" s="58">
        <v>122</v>
      </c>
      <c r="H211" s="58">
        <v>395</v>
      </c>
      <c r="I211" s="58">
        <v>99</v>
      </c>
      <c r="J211" s="58">
        <v>0</v>
      </c>
      <c r="K211" s="58">
        <v>0</v>
      </c>
      <c r="L211" s="58">
        <v>33</v>
      </c>
      <c r="M211" s="58">
        <v>2</v>
      </c>
      <c r="N211" s="58">
        <v>105</v>
      </c>
      <c r="O211" s="58">
        <v>49</v>
      </c>
      <c r="P211" s="58">
        <v>74</v>
      </c>
      <c r="Q211" s="58">
        <v>0</v>
      </c>
      <c r="R211" s="58">
        <v>0</v>
      </c>
      <c r="S211" s="67">
        <f t="shared" si="3"/>
        <v>13887</v>
      </c>
      <c r="T211" s="67">
        <f t="shared" si="3"/>
        <v>32348</v>
      </c>
    </row>
    <row r="212" spans="1:20" x14ac:dyDescent="0.25">
      <c r="A212" s="105">
        <v>208</v>
      </c>
      <c r="B212" s="52" t="s">
        <v>413</v>
      </c>
      <c r="C212" s="106"/>
      <c r="D212" s="106"/>
      <c r="E212" s="58">
        <v>47470</v>
      </c>
      <c r="F212" s="58">
        <v>52732</v>
      </c>
      <c r="G212" s="58">
        <v>780</v>
      </c>
      <c r="H212" s="58">
        <v>728</v>
      </c>
      <c r="I212" s="58">
        <v>0</v>
      </c>
      <c r="J212" s="58">
        <v>1686</v>
      </c>
      <c r="K212" s="58">
        <v>0</v>
      </c>
      <c r="L212" s="58">
        <v>0</v>
      </c>
      <c r="M212" s="58">
        <v>437</v>
      </c>
      <c r="N212" s="58">
        <v>0</v>
      </c>
      <c r="O212" s="58">
        <v>0</v>
      </c>
      <c r="P212" s="58">
        <v>0</v>
      </c>
      <c r="Q212" s="58">
        <v>0</v>
      </c>
      <c r="R212" s="58">
        <v>0</v>
      </c>
      <c r="S212" s="67">
        <f t="shared" si="3"/>
        <v>48687</v>
      </c>
      <c r="T212" s="67">
        <f t="shared" si="3"/>
        <v>55146</v>
      </c>
    </row>
    <row r="213" spans="1:20" x14ac:dyDescent="0.25">
      <c r="A213" s="105">
        <v>209</v>
      </c>
      <c r="B213" s="52" t="s">
        <v>414</v>
      </c>
      <c r="C213" s="106"/>
      <c r="D213" s="106"/>
      <c r="E213" s="58">
        <v>99728</v>
      </c>
      <c r="F213" s="58">
        <v>109649</v>
      </c>
      <c r="G213" s="58">
        <v>31199</v>
      </c>
      <c r="H213" s="58">
        <v>3730</v>
      </c>
      <c r="I213" s="58">
        <v>0</v>
      </c>
      <c r="J213" s="58">
        <v>0</v>
      </c>
      <c r="K213" s="58">
        <v>0</v>
      </c>
      <c r="L213" s="58">
        <v>0</v>
      </c>
      <c r="M213" s="58">
        <v>436</v>
      </c>
      <c r="N213" s="58">
        <v>2256</v>
      </c>
      <c r="O213" s="58">
        <v>0</v>
      </c>
      <c r="P213" s="58">
        <v>23091</v>
      </c>
      <c r="Q213" s="58">
        <v>0</v>
      </c>
      <c r="R213" s="58">
        <v>0</v>
      </c>
      <c r="S213" s="67">
        <f t="shared" si="3"/>
        <v>131363</v>
      </c>
      <c r="T213" s="67">
        <f t="shared" si="3"/>
        <v>138726</v>
      </c>
    </row>
    <row r="214" spans="1:20" x14ac:dyDescent="0.25">
      <c r="A214" s="105">
        <v>210</v>
      </c>
      <c r="B214" s="52" t="s">
        <v>415</v>
      </c>
      <c r="C214" s="106"/>
      <c r="D214" s="106"/>
      <c r="E214" s="58">
        <v>35238</v>
      </c>
      <c r="F214" s="58">
        <v>61465</v>
      </c>
      <c r="G214" s="58">
        <v>1758</v>
      </c>
      <c r="H214" s="58">
        <v>1697</v>
      </c>
      <c r="I214" s="58">
        <v>1919</v>
      </c>
      <c r="J214" s="58">
        <v>4249</v>
      </c>
      <c r="K214" s="58">
        <v>1796</v>
      </c>
      <c r="L214" s="58">
        <v>551</v>
      </c>
      <c r="M214" s="58">
        <v>221</v>
      </c>
      <c r="N214" s="58">
        <v>15</v>
      </c>
      <c r="O214" s="58">
        <v>0</v>
      </c>
      <c r="P214" s="58">
        <v>0</v>
      </c>
      <c r="Q214" s="58">
        <v>0</v>
      </c>
      <c r="R214" s="58">
        <v>0</v>
      </c>
      <c r="S214" s="67">
        <f t="shared" si="3"/>
        <v>40932</v>
      </c>
      <c r="T214" s="67">
        <f t="shared" si="3"/>
        <v>67977</v>
      </c>
    </row>
    <row r="215" spans="1:20" x14ac:dyDescent="0.25">
      <c r="A215" s="105">
        <v>211</v>
      </c>
      <c r="B215" s="52" t="s">
        <v>416</v>
      </c>
      <c r="C215" s="106"/>
      <c r="D215" s="106"/>
      <c r="E215" s="58">
        <v>20295</v>
      </c>
      <c r="F215" s="58">
        <v>6777</v>
      </c>
      <c r="G215" s="58">
        <v>12</v>
      </c>
      <c r="H215" s="58">
        <v>0</v>
      </c>
      <c r="I215" s="58">
        <v>0</v>
      </c>
      <c r="J215" s="58">
        <v>0</v>
      </c>
      <c r="K215" s="58">
        <v>0</v>
      </c>
      <c r="L215" s="58">
        <v>0</v>
      </c>
      <c r="M215" s="58">
        <v>0</v>
      </c>
      <c r="N215" s="58">
        <v>0</v>
      </c>
      <c r="O215" s="58">
        <v>0</v>
      </c>
      <c r="P215" s="58">
        <v>0</v>
      </c>
      <c r="Q215" s="58">
        <v>0</v>
      </c>
      <c r="R215" s="58">
        <v>0</v>
      </c>
      <c r="S215" s="67">
        <f t="shared" si="3"/>
        <v>20307</v>
      </c>
      <c r="T215" s="67">
        <f t="shared" si="3"/>
        <v>6777</v>
      </c>
    </row>
    <row r="216" spans="1:20" x14ac:dyDescent="0.25">
      <c r="A216" s="105">
        <v>212</v>
      </c>
      <c r="B216" s="52" t="s">
        <v>417</v>
      </c>
      <c r="C216" s="106"/>
      <c r="D216" s="106"/>
      <c r="E216" s="58">
        <v>24609</v>
      </c>
      <c r="F216" s="58">
        <v>28522</v>
      </c>
      <c r="G216" s="58">
        <v>2040</v>
      </c>
      <c r="H216" s="58">
        <v>898</v>
      </c>
      <c r="I216" s="58">
        <v>0</v>
      </c>
      <c r="J216" s="58">
        <v>3363</v>
      </c>
      <c r="K216" s="58">
        <v>67</v>
      </c>
      <c r="L216" s="58">
        <v>252</v>
      </c>
      <c r="M216" s="58">
        <v>0</v>
      </c>
      <c r="N216" s="58">
        <v>0</v>
      </c>
      <c r="O216" s="58">
        <v>242</v>
      </c>
      <c r="P216" s="58">
        <v>0</v>
      </c>
      <c r="Q216" s="58">
        <v>0</v>
      </c>
      <c r="R216" s="58">
        <v>0</v>
      </c>
      <c r="S216" s="67">
        <f t="shared" si="3"/>
        <v>26958</v>
      </c>
      <c r="T216" s="67">
        <f t="shared" si="3"/>
        <v>33035</v>
      </c>
    </row>
    <row r="217" spans="1:20" x14ac:dyDescent="0.25">
      <c r="A217" s="105">
        <v>213</v>
      </c>
      <c r="B217" s="52" t="s">
        <v>418</v>
      </c>
      <c r="C217" s="106"/>
      <c r="D217" s="106"/>
      <c r="E217" s="58">
        <v>10655</v>
      </c>
      <c r="F217" s="58">
        <v>8962</v>
      </c>
      <c r="G217" s="58">
        <v>618</v>
      </c>
      <c r="H217" s="58">
        <v>154</v>
      </c>
      <c r="I217" s="58">
        <v>0</v>
      </c>
      <c r="J217" s="58">
        <v>0</v>
      </c>
      <c r="K217" s="58">
        <v>1</v>
      </c>
      <c r="L217" s="58">
        <v>0</v>
      </c>
      <c r="M217" s="58">
        <v>21</v>
      </c>
      <c r="N217" s="58">
        <v>18</v>
      </c>
      <c r="O217" s="58">
        <v>12</v>
      </c>
      <c r="P217" s="58">
        <v>3065</v>
      </c>
      <c r="Q217" s="58">
        <v>0</v>
      </c>
      <c r="R217" s="58">
        <v>0</v>
      </c>
      <c r="S217" s="67">
        <f t="shared" si="3"/>
        <v>11307</v>
      </c>
      <c r="T217" s="67">
        <f t="shared" si="3"/>
        <v>12199</v>
      </c>
    </row>
    <row r="218" spans="1:20" x14ac:dyDescent="0.25">
      <c r="A218" s="105">
        <v>214</v>
      </c>
      <c r="B218" s="52" t="s">
        <v>419</v>
      </c>
      <c r="C218" s="106"/>
      <c r="D218" s="106"/>
      <c r="E218" s="58">
        <v>811898</v>
      </c>
      <c r="F218" s="58">
        <v>1295193</v>
      </c>
      <c r="G218" s="58">
        <v>4355</v>
      </c>
      <c r="H218" s="58">
        <v>1013</v>
      </c>
      <c r="I218" s="58">
        <v>2898</v>
      </c>
      <c r="J218" s="58">
        <v>0</v>
      </c>
      <c r="K218" s="58">
        <v>32065</v>
      </c>
      <c r="L218" s="58">
        <v>925</v>
      </c>
      <c r="M218" s="58">
        <v>0</v>
      </c>
      <c r="N218" s="58">
        <v>0</v>
      </c>
      <c r="O218" s="58">
        <v>0</v>
      </c>
      <c r="P218" s="58">
        <v>0</v>
      </c>
      <c r="Q218" s="58">
        <v>0</v>
      </c>
      <c r="R218" s="58">
        <v>0</v>
      </c>
      <c r="S218" s="67">
        <f t="shared" si="3"/>
        <v>851216</v>
      </c>
      <c r="T218" s="67">
        <f t="shared" si="3"/>
        <v>1297131</v>
      </c>
    </row>
    <row r="219" spans="1:20" x14ac:dyDescent="0.25">
      <c r="A219" s="105">
        <v>215</v>
      </c>
      <c r="B219" s="52" t="s">
        <v>420</v>
      </c>
      <c r="C219" s="106"/>
      <c r="D219" s="106"/>
      <c r="E219" s="58">
        <v>20151</v>
      </c>
      <c r="F219" s="58">
        <v>19277</v>
      </c>
      <c r="G219" s="58">
        <v>99</v>
      </c>
      <c r="H219" s="58">
        <v>4410</v>
      </c>
      <c r="I219" s="58">
        <v>0</v>
      </c>
      <c r="J219" s="58">
        <v>514</v>
      </c>
      <c r="K219" s="58">
        <v>0</v>
      </c>
      <c r="L219" s="58">
        <v>0</v>
      </c>
      <c r="M219" s="58">
        <v>0</v>
      </c>
      <c r="N219" s="58">
        <v>0</v>
      </c>
      <c r="O219" s="58">
        <v>0</v>
      </c>
      <c r="P219" s="58">
        <v>3333</v>
      </c>
      <c r="Q219" s="58">
        <v>0</v>
      </c>
      <c r="R219" s="58">
        <v>0</v>
      </c>
      <c r="S219" s="67">
        <f t="shared" si="3"/>
        <v>20250</v>
      </c>
      <c r="T219" s="67">
        <f t="shared" si="3"/>
        <v>27534</v>
      </c>
    </row>
    <row r="220" spans="1:20" x14ac:dyDescent="0.25">
      <c r="A220" s="105">
        <v>216</v>
      </c>
      <c r="B220" s="52" t="s">
        <v>421</v>
      </c>
      <c r="C220" s="106"/>
      <c r="D220" s="106"/>
      <c r="E220" s="58">
        <v>120901</v>
      </c>
      <c r="F220" s="58">
        <v>110307</v>
      </c>
      <c r="G220" s="58">
        <v>77697</v>
      </c>
      <c r="H220" s="58">
        <v>18664</v>
      </c>
      <c r="I220" s="58">
        <v>0</v>
      </c>
      <c r="J220" s="58">
        <v>0</v>
      </c>
      <c r="K220" s="58">
        <v>25323</v>
      </c>
      <c r="L220" s="58">
        <v>33995</v>
      </c>
      <c r="M220" s="58">
        <v>1821</v>
      </c>
      <c r="N220" s="58">
        <v>2197</v>
      </c>
      <c r="O220" s="58">
        <v>0</v>
      </c>
      <c r="P220" s="58">
        <v>0</v>
      </c>
      <c r="Q220" s="58">
        <v>0</v>
      </c>
      <c r="R220" s="58">
        <v>0</v>
      </c>
      <c r="S220" s="67">
        <f t="shared" si="3"/>
        <v>225742</v>
      </c>
      <c r="T220" s="67">
        <f t="shared" si="3"/>
        <v>165163</v>
      </c>
    </row>
    <row r="221" spans="1:20" x14ac:dyDescent="0.25">
      <c r="A221" s="105">
        <v>217</v>
      </c>
      <c r="B221" s="52" t="s">
        <v>422</v>
      </c>
      <c r="C221" s="106"/>
      <c r="D221" s="106"/>
      <c r="E221" s="58">
        <v>0</v>
      </c>
      <c r="F221" s="58">
        <v>0</v>
      </c>
      <c r="G221" s="58">
        <v>626</v>
      </c>
      <c r="H221" s="58">
        <v>445</v>
      </c>
      <c r="I221" s="58">
        <v>432</v>
      </c>
      <c r="J221" s="58">
        <v>880</v>
      </c>
      <c r="K221" s="58">
        <v>0</v>
      </c>
      <c r="L221" s="58">
        <v>78</v>
      </c>
      <c r="M221" s="58">
        <v>0</v>
      </c>
      <c r="N221" s="58">
        <v>0</v>
      </c>
      <c r="O221" s="58">
        <v>0</v>
      </c>
      <c r="P221" s="58">
        <v>0</v>
      </c>
      <c r="Q221" s="58">
        <v>0</v>
      </c>
      <c r="R221" s="58">
        <v>0</v>
      </c>
      <c r="S221" s="67">
        <f t="shared" si="3"/>
        <v>1058</v>
      </c>
      <c r="T221" s="67">
        <f t="shared" si="3"/>
        <v>1403</v>
      </c>
    </row>
    <row r="222" spans="1:20" x14ac:dyDescent="0.25">
      <c r="A222" s="105">
        <v>218</v>
      </c>
      <c r="B222" s="52" t="s">
        <v>423</v>
      </c>
      <c r="C222" s="106"/>
      <c r="D222" s="106"/>
      <c r="E222" s="58">
        <v>705</v>
      </c>
      <c r="F222" s="58">
        <v>0</v>
      </c>
      <c r="G222" s="58">
        <v>13705</v>
      </c>
      <c r="H222" s="58">
        <v>8050</v>
      </c>
      <c r="I222" s="58">
        <v>229</v>
      </c>
      <c r="J222" s="58">
        <v>0</v>
      </c>
      <c r="K222" s="58">
        <v>0</v>
      </c>
      <c r="L222" s="58">
        <v>795</v>
      </c>
      <c r="M222" s="58">
        <v>1037</v>
      </c>
      <c r="N222" s="58">
        <v>189</v>
      </c>
      <c r="O222" s="58">
        <v>0</v>
      </c>
      <c r="P222" s="58">
        <v>0</v>
      </c>
      <c r="Q222" s="58">
        <v>0</v>
      </c>
      <c r="R222" s="58">
        <v>0</v>
      </c>
      <c r="S222" s="67">
        <f t="shared" si="3"/>
        <v>15676</v>
      </c>
      <c r="T222" s="67">
        <f t="shared" si="3"/>
        <v>9034</v>
      </c>
    </row>
    <row r="223" spans="1:20" x14ac:dyDescent="0.25">
      <c r="A223" s="105">
        <v>219</v>
      </c>
      <c r="B223" s="52" t="s">
        <v>424</v>
      </c>
      <c r="C223" s="106"/>
      <c r="D223" s="106"/>
      <c r="E223" s="58">
        <v>29136</v>
      </c>
      <c r="F223" s="58">
        <v>26087</v>
      </c>
      <c r="G223" s="58">
        <v>3676</v>
      </c>
      <c r="H223" s="58">
        <v>2051</v>
      </c>
      <c r="I223" s="58">
        <v>5152</v>
      </c>
      <c r="J223" s="58">
        <v>1937</v>
      </c>
      <c r="K223" s="58">
        <v>10813</v>
      </c>
      <c r="L223" s="58">
        <v>8724</v>
      </c>
      <c r="M223" s="58">
        <v>112</v>
      </c>
      <c r="N223" s="58">
        <v>85</v>
      </c>
      <c r="O223" s="58">
        <v>0</v>
      </c>
      <c r="P223" s="58">
        <v>0</v>
      </c>
      <c r="Q223" s="58">
        <v>0</v>
      </c>
      <c r="R223" s="58">
        <v>0</v>
      </c>
      <c r="S223" s="67">
        <f t="shared" si="3"/>
        <v>48889</v>
      </c>
      <c r="T223" s="67">
        <f t="shared" si="3"/>
        <v>38884</v>
      </c>
    </row>
    <row r="224" spans="1:20" x14ac:dyDescent="0.25">
      <c r="A224" s="105">
        <v>220</v>
      </c>
      <c r="B224" s="52" t="s">
        <v>425</v>
      </c>
      <c r="C224" s="106"/>
      <c r="D224" s="106"/>
      <c r="E224" s="58">
        <v>72421</v>
      </c>
      <c r="F224" s="58">
        <v>81755</v>
      </c>
      <c r="G224" s="58">
        <v>2119</v>
      </c>
      <c r="H224" s="58">
        <v>701</v>
      </c>
      <c r="I224" s="58">
        <v>0</v>
      </c>
      <c r="J224" s="58">
        <v>3708</v>
      </c>
      <c r="K224" s="58">
        <v>0</v>
      </c>
      <c r="L224" s="58">
        <v>8392</v>
      </c>
      <c r="M224" s="58">
        <v>1656</v>
      </c>
      <c r="N224" s="58">
        <v>673</v>
      </c>
      <c r="O224" s="58">
        <v>0</v>
      </c>
      <c r="P224" s="58">
        <v>0</v>
      </c>
      <c r="Q224" s="58">
        <v>0</v>
      </c>
      <c r="R224" s="58">
        <v>4596</v>
      </c>
      <c r="S224" s="67">
        <f t="shared" si="3"/>
        <v>76196</v>
      </c>
      <c r="T224" s="67">
        <f t="shared" si="3"/>
        <v>99825</v>
      </c>
    </row>
    <row r="225" spans="1:20" x14ac:dyDescent="0.25">
      <c r="A225" s="105">
        <v>221</v>
      </c>
      <c r="B225" s="52" t="s">
        <v>426</v>
      </c>
      <c r="C225" s="106"/>
      <c r="D225" s="106"/>
      <c r="E225" s="58">
        <v>45176</v>
      </c>
      <c r="F225" s="58">
        <v>34275</v>
      </c>
      <c r="G225" s="58">
        <v>500</v>
      </c>
      <c r="H225" s="58">
        <v>272</v>
      </c>
      <c r="I225" s="58">
        <v>1290</v>
      </c>
      <c r="J225" s="58">
        <v>0</v>
      </c>
      <c r="K225" s="58">
        <v>16</v>
      </c>
      <c r="L225" s="58">
        <v>0</v>
      </c>
      <c r="M225" s="58">
        <v>25</v>
      </c>
      <c r="N225" s="58">
        <v>59</v>
      </c>
      <c r="O225" s="58">
        <v>4290</v>
      </c>
      <c r="P225" s="58">
        <v>1476</v>
      </c>
      <c r="Q225" s="58">
        <v>0</v>
      </c>
      <c r="R225" s="58">
        <v>0</v>
      </c>
      <c r="S225" s="67">
        <f t="shared" si="3"/>
        <v>51297</v>
      </c>
      <c r="T225" s="67">
        <f t="shared" si="3"/>
        <v>36082</v>
      </c>
    </row>
    <row r="226" spans="1:20" x14ac:dyDescent="0.25">
      <c r="A226" s="105">
        <v>222</v>
      </c>
      <c r="B226" s="52" t="s">
        <v>427</v>
      </c>
      <c r="C226" s="106"/>
      <c r="D226" s="106"/>
      <c r="E226" s="58">
        <v>12729</v>
      </c>
      <c r="F226" s="58">
        <v>10976</v>
      </c>
      <c r="G226" s="58">
        <v>70</v>
      </c>
      <c r="H226" s="58">
        <v>396</v>
      </c>
      <c r="I226" s="58">
        <v>0</v>
      </c>
      <c r="J226" s="58">
        <v>0</v>
      </c>
      <c r="K226" s="58">
        <v>0</v>
      </c>
      <c r="L226" s="58">
        <v>0</v>
      </c>
      <c r="M226" s="58">
        <v>7</v>
      </c>
      <c r="N226" s="58">
        <v>29</v>
      </c>
      <c r="O226" s="58">
        <v>0</v>
      </c>
      <c r="P226" s="58">
        <v>0</v>
      </c>
      <c r="Q226" s="58">
        <v>0</v>
      </c>
      <c r="R226" s="58">
        <v>0</v>
      </c>
      <c r="S226" s="67">
        <f t="shared" si="3"/>
        <v>12806</v>
      </c>
      <c r="T226" s="67">
        <f t="shared" si="3"/>
        <v>11401</v>
      </c>
    </row>
    <row r="227" spans="1:20" x14ac:dyDescent="0.25">
      <c r="A227" s="105">
        <v>223</v>
      </c>
      <c r="B227" s="52" t="s">
        <v>428</v>
      </c>
      <c r="C227" s="106"/>
      <c r="D227" s="106"/>
      <c r="E227" s="58">
        <v>179550</v>
      </c>
      <c r="F227" s="58">
        <v>156513</v>
      </c>
      <c r="G227" s="58">
        <v>5137</v>
      </c>
      <c r="H227" s="58">
        <v>4079</v>
      </c>
      <c r="I227" s="58">
        <v>9341</v>
      </c>
      <c r="J227" s="58">
        <v>5953</v>
      </c>
      <c r="K227" s="58">
        <v>344</v>
      </c>
      <c r="L227" s="58">
        <v>0</v>
      </c>
      <c r="M227" s="58">
        <v>3535</v>
      </c>
      <c r="N227" s="58">
        <v>5612</v>
      </c>
      <c r="O227" s="58">
        <v>0</v>
      </c>
      <c r="P227" s="58">
        <v>0</v>
      </c>
      <c r="Q227" s="58">
        <v>0</v>
      </c>
      <c r="R227" s="58">
        <v>2380</v>
      </c>
      <c r="S227" s="67">
        <f t="shared" si="3"/>
        <v>197907</v>
      </c>
      <c r="T227" s="67">
        <f t="shared" si="3"/>
        <v>174537</v>
      </c>
    </row>
    <row r="228" spans="1:20" x14ac:dyDescent="0.25">
      <c r="A228" s="105">
        <v>224</v>
      </c>
      <c r="B228" s="52" t="s">
        <v>429</v>
      </c>
      <c r="C228" s="106"/>
      <c r="D228" s="106"/>
      <c r="E228" s="58">
        <v>188544</v>
      </c>
      <c r="F228" s="58">
        <v>319368</v>
      </c>
      <c r="G228" s="58">
        <v>36268</v>
      </c>
      <c r="H228" s="58">
        <v>20270</v>
      </c>
      <c r="I228" s="58">
        <v>0</v>
      </c>
      <c r="J228" s="58">
        <v>0</v>
      </c>
      <c r="K228" s="58">
        <v>2565</v>
      </c>
      <c r="L228" s="58">
        <v>5756</v>
      </c>
      <c r="M228" s="58">
        <v>2564</v>
      </c>
      <c r="N228" s="58">
        <v>2572</v>
      </c>
      <c r="O228" s="58">
        <v>0</v>
      </c>
      <c r="P228" s="58">
        <v>0</v>
      </c>
      <c r="Q228" s="58">
        <v>0</v>
      </c>
      <c r="R228" s="58">
        <v>0</v>
      </c>
      <c r="S228" s="67">
        <f t="shared" si="3"/>
        <v>229941</v>
      </c>
      <c r="T228" s="67">
        <f t="shared" si="3"/>
        <v>347966</v>
      </c>
    </row>
    <row r="229" spans="1:20" x14ac:dyDescent="0.25">
      <c r="A229" s="105">
        <v>225</v>
      </c>
      <c r="B229" s="52" t="s">
        <v>430</v>
      </c>
      <c r="C229" s="106"/>
      <c r="D229" s="106"/>
      <c r="E229" s="58">
        <v>237519</v>
      </c>
      <c r="F229" s="58">
        <v>218027</v>
      </c>
      <c r="G229" s="58">
        <v>23245</v>
      </c>
      <c r="H229" s="58">
        <v>9763</v>
      </c>
      <c r="I229" s="58">
        <v>0</v>
      </c>
      <c r="J229" s="58">
        <v>17986</v>
      </c>
      <c r="K229" s="58">
        <v>5216</v>
      </c>
      <c r="L229" s="58">
        <v>28655</v>
      </c>
      <c r="M229" s="58">
        <v>125</v>
      </c>
      <c r="N229" s="58">
        <v>0</v>
      </c>
      <c r="O229" s="58">
        <v>0</v>
      </c>
      <c r="P229" s="58">
        <v>0</v>
      </c>
      <c r="Q229" s="58">
        <v>0</v>
      </c>
      <c r="R229" s="58">
        <v>0</v>
      </c>
      <c r="S229" s="67">
        <f t="shared" si="3"/>
        <v>266105</v>
      </c>
      <c r="T229" s="67">
        <f t="shared" si="3"/>
        <v>274431</v>
      </c>
    </row>
    <row r="230" spans="1:20" x14ac:dyDescent="0.25">
      <c r="A230" s="105">
        <v>226</v>
      </c>
      <c r="B230" s="52" t="s">
        <v>431</v>
      </c>
      <c r="C230" s="106"/>
      <c r="D230" s="106"/>
      <c r="E230" s="58">
        <v>37678</v>
      </c>
      <c r="F230" s="58">
        <v>58291</v>
      </c>
      <c r="G230" s="58">
        <v>976</v>
      </c>
      <c r="H230" s="58">
        <v>916</v>
      </c>
      <c r="I230" s="58">
        <v>1832</v>
      </c>
      <c r="J230" s="58">
        <v>1472</v>
      </c>
      <c r="K230" s="58">
        <v>0</v>
      </c>
      <c r="L230" s="58">
        <v>5405</v>
      </c>
      <c r="M230" s="58">
        <v>352</v>
      </c>
      <c r="N230" s="58">
        <v>186</v>
      </c>
      <c r="O230" s="58">
        <v>2582</v>
      </c>
      <c r="P230" s="58">
        <v>0</v>
      </c>
      <c r="Q230" s="58">
        <v>0</v>
      </c>
      <c r="R230" s="58">
        <v>0</v>
      </c>
      <c r="S230" s="67">
        <f t="shared" si="3"/>
        <v>43420</v>
      </c>
      <c r="T230" s="67">
        <f t="shared" si="3"/>
        <v>66270</v>
      </c>
    </row>
    <row r="231" spans="1:20" x14ac:dyDescent="0.25">
      <c r="A231" s="105">
        <v>227</v>
      </c>
      <c r="B231" s="52" t="s">
        <v>432</v>
      </c>
      <c r="C231" s="106"/>
      <c r="D231" s="106"/>
      <c r="E231" s="58">
        <v>85667</v>
      </c>
      <c r="F231" s="58">
        <v>80039</v>
      </c>
      <c r="G231" s="58">
        <v>3075</v>
      </c>
      <c r="H231" s="58">
        <v>1093</v>
      </c>
      <c r="I231" s="58">
        <v>6303</v>
      </c>
      <c r="J231" s="58">
        <v>1324</v>
      </c>
      <c r="K231" s="58">
        <v>5372</v>
      </c>
      <c r="L231" s="58">
        <v>3419</v>
      </c>
      <c r="M231" s="58">
        <v>2447</v>
      </c>
      <c r="N231" s="58">
        <v>8</v>
      </c>
      <c r="O231" s="58">
        <v>0</v>
      </c>
      <c r="P231" s="58">
        <v>0</v>
      </c>
      <c r="Q231" s="58">
        <v>1929</v>
      </c>
      <c r="R231" s="58">
        <v>3335</v>
      </c>
      <c r="S231" s="67">
        <f t="shared" si="3"/>
        <v>104793</v>
      </c>
      <c r="T231" s="67">
        <f t="shared" si="3"/>
        <v>89218</v>
      </c>
    </row>
    <row r="232" spans="1:20" x14ac:dyDescent="0.25">
      <c r="A232" s="105">
        <v>228</v>
      </c>
      <c r="B232" s="52" t="s">
        <v>433</v>
      </c>
      <c r="C232" s="106"/>
      <c r="D232" s="106"/>
      <c r="E232" s="58">
        <v>20188</v>
      </c>
      <c r="F232" s="58">
        <v>14451</v>
      </c>
      <c r="G232" s="58">
        <v>1233</v>
      </c>
      <c r="H232" s="58">
        <v>627</v>
      </c>
      <c r="I232" s="58">
        <v>0</v>
      </c>
      <c r="J232" s="58">
        <v>2543</v>
      </c>
      <c r="K232" s="58">
        <v>209</v>
      </c>
      <c r="L232" s="58">
        <v>56</v>
      </c>
      <c r="M232" s="58">
        <v>0</v>
      </c>
      <c r="N232" s="58">
        <v>65</v>
      </c>
      <c r="O232" s="58">
        <v>0</v>
      </c>
      <c r="P232" s="58">
        <v>0</v>
      </c>
      <c r="Q232" s="58">
        <v>0</v>
      </c>
      <c r="R232" s="58">
        <v>0</v>
      </c>
      <c r="S232" s="67">
        <f t="shared" si="3"/>
        <v>21630</v>
      </c>
      <c r="T232" s="67">
        <f t="shared" si="3"/>
        <v>17742</v>
      </c>
    </row>
    <row r="233" spans="1:20" x14ac:dyDescent="0.25">
      <c r="A233" s="105">
        <v>229</v>
      </c>
      <c r="B233" s="52" t="s">
        <v>434</v>
      </c>
      <c r="C233" s="106"/>
      <c r="D233" s="106"/>
      <c r="E233" s="58">
        <v>48453</v>
      </c>
      <c r="F233" s="58">
        <v>78095</v>
      </c>
      <c r="G233" s="58">
        <v>777</v>
      </c>
      <c r="H233" s="58">
        <v>1062</v>
      </c>
      <c r="I233" s="58">
        <v>2463</v>
      </c>
      <c r="J233" s="58">
        <v>597</v>
      </c>
      <c r="K233" s="58">
        <v>0</v>
      </c>
      <c r="L233" s="58">
        <v>0</v>
      </c>
      <c r="M233" s="58">
        <v>0</v>
      </c>
      <c r="N233" s="58">
        <v>197</v>
      </c>
      <c r="O233" s="58">
        <v>0</v>
      </c>
      <c r="P233" s="58">
        <v>0</v>
      </c>
      <c r="Q233" s="58">
        <v>0</v>
      </c>
      <c r="R233" s="58">
        <v>0</v>
      </c>
      <c r="S233" s="67">
        <f t="shared" si="3"/>
        <v>51693</v>
      </c>
      <c r="T233" s="67">
        <f t="shared" si="3"/>
        <v>79951</v>
      </c>
    </row>
    <row r="234" spans="1:20" x14ac:dyDescent="0.25">
      <c r="A234" s="105">
        <v>230</v>
      </c>
      <c r="B234" s="52" t="s">
        <v>435</v>
      </c>
      <c r="C234" s="106"/>
      <c r="D234" s="106"/>
      <c r="E234" s="58">
        <v>13530</v>
      </c>
      <c r="F234" s="58">
        <v>0</v>
      </c>
      <c r="G234" s="58">
        <v>0</v>
      </c>
      <c r="H234" s="58">
        <v>0</v>
      </c>
      <c r="I234" s="58">
        <v>1183</v>
      </c>
      <c r="J234" s="58">
        <v>0</v>
      </c>
      <c r="K234" s="58">
        <v>0</v>
      </c>
      <c r="L234" s="58">
        <v>0</v>
      </c>
      <c r="M234" s="58">
        <v>0</v>
      </c>
      <c r="N234" s="58">
        <v>0</v>
      </c>
      <c r="O234" s="58">
        <v>0</v>
      </c>
      <c r="P234" s="58">
        <v>0</v>
      </c>
      <c r="Q234" s="58">
        <v>0</v>
      </c>
      <c r="R234" s="58">
        <v>0</v>
      </c>
      <c r="S234" s="67">
        <f t="shared" si="3"/>
        <v>14713</v>
      </c>
      <c r="T234" s="67">
        <f t="shared" si="3"/>
        <v>0</v>
      </c>
    </row>
    <row r="235" spans="1:20" x14ac:dyDescent="0.25">
      <c r="A235" s="105">
        <v>231</v>
      </c>
      <c r="B235" s="52" t="s">
        <v>436</v>
      </c>
      <c r="C235" s="106"/>
      <c r="D235" s="106"/>
      <c r="E235" s="58">
        <v>0</v>
      </c>
      <c r="F235" s="58">
        <v>0</v>
      </c>
      <c r="G235" s="58">
        <v>4307</v>
      </c>
      <c r="H235" s="58">
        <v>285</v>
      </c>
      <c r="I235" s="58">
        <v>373</v>
      </c>
      <c r="J235" s="58">
        <v>0</v>
      </c>
      <c r="K235" s="58">
        <v>0</v>
      </c>
      <c r="L235" s="58">
        <v>0</v>
      </c>
      <c r="M235" s="58">
        <v>2334</v>
      </c>
      <c r="N235" s="58">
        <v>735</v>
      </c>
      <c r="O235" s="58">
        <v>1873</v>
      </c>
      <c r="P235" s="58">
        <v>0</v>
      </c>
      <c r="Q235" s="58">
        <v>0</v>
      </c>
      <c r="R235" s="58">
        <v>0</v>
      </c>
      <c r="S235" s="67">
        <f t="shared" si="3"/>
        <v>8887</v>
      </c>
      <c r="T235" s="67">
        <f t="shared" si="3"/>
        <v>1020</v>
      </c>
    </row>
    <row r="236" spans="1:20" x14ac:dyDescent="0.25">
      <c r="A236" s="105">
        <v>232</v>
      </c>
      <c r="B236" s="52" t="s">
        <v>437</v>
      </c>
      <c r="C236" s="106"/>
      <c r="D236" s="106"/>
      <c r="E236" s="58">
        <v>11821</v>
      </c>
      <c r="F236" s="58">
        <v>13257</v>
      </c>
      <c r="G236" s="58">
        <v>2216</v>
      </c>
      <c r="H236" s="58">
        <v>884</v>
      </c>
      <c r="I236" s="58">
        <v>1060</v>
      </c>
      <c r="J236" s="58">
        <v>183</v>
      </c>
      <c r="K236" s="58">
        <v>121</v>
      </c>
      <c r="L236" s="58">
        <v>142</v>
      </c>
      <c r="M236" s="58">
        <v>115</v>
      </c>
      <c r="N236" s="58">
        <v>301</v>
      </c>
      <c r="O236" s="58">
        <v>0</v>
      </c>
      <c r="P236" s="58">
        <v>0</v>
      </c>
      <c r="Q236" s="58">
        <v>0</v>
      </c>
      <c r="R236" s="58">
        <v>0</v>
      </c>
      <c r="S236" s="67">
        <f t="shared" si="3"/>
        <v>15333</v>
      </c>
      <c r="T236" s="67">
        <f t="shared" si="3"/>
        <v>14767</v>
      </c>
    </row>
    <row r="237" spans="1:20" x14ac:dyDescent="0.25">
      <c r="A237" s="105">
        <v>233</v>
      </c>
      <c r="B237" s="52" t="s">
        <v>438</v>
      </c>
      <c r="C237" s="106"/>
      <c r="D237" s="106"/>
      <c r="E237" s="58">
        <v>385301</v>
      </c>
      <c r="F237" s="58">
        <v>389472</v>
      </c>
      <c r="G237" s="58">
        <v>87819</v>
      </c>
      <c r="H237" s="58">
        <v>64400</v>
      </c>
      <c r="I237" s="58">
        <v>0</v>
      </c>
      <c r="J237" s="58">
        <v>0</v>
      </c>
      <c r="K237" s="58">
        <v>53970</v>
      </c>
      <c r="L237" s="58">
        <v>4810</v>
      </c>
      <c r="M237" s="58">
        <v>18252</v>
      </c>
      <c r="N237" s="58">
        <v>23303</v>
      </c>
      <c r="O237" s="58">
        <v>1332</v>
      </c>
      <c r="P237" s="58">
        <v>0</v>
      </c>
      <c r="Q237" s="58">
        <v>0</v>
      </c>
      <c r="R237" s="58">
        <v>0</v>
      </c>
      <c r="S237" s="67">
        <f t="shared" si="3"/>
        <v>546674</v>
      </c>
      <c r="T237" s="67">
        <f t="shared" si="3"/>
        <v>481985</v>
      </c>
    </row>
    <row r="238" spans="1:20" x14ac:dyDescent="0.25">
      <c r="A238" s="105">
        <v>234</v>
      </c>
      <c r="B238" s="52" t="s">
        <v>439</v>
      </c>
      <c r="C238" s="106"/>
      <c r="D238" s="106"/>
      <c r="E238" s="58">
        <v>58711</v>
      </c>
      <c r="F238" s="58">
        <v>52034</v>
      </c>
      <c r="G238" s="58">
        <v>2766</v>
      </c>
      <c r="H238" s="58">
        <v>2844</v>
      </c>
      <c r="I238" s="58">
        <v>0</v>
      </c>
      <c r="J238" s="58">
        <v>4714</v>
      </c>
      <c r="K238" s="58">
        <v>43272</v>
      </c>
      <c r="L238" s="58">
        <v>4211</v>
      </c>
      <c r="M238" s="58">
        <v>14</v>
      </c>
      <c r="N238" s="58">
        <v>1430</v>
      </c>
      <c r="O238" s="58">
        <v>458</v>
      </c>
      <c r="P238" s="58">
        <v>0</v>
      </c>
      <c r="Q238" s="58">
        <v>0</v>
      </c>
      <c r="R238" s="58">
        <v>0</v>
      </c>
      <c r="S238" s="67">
        <f t="shared" si="3"/>
        <v>105221</v>
      </c>
      <c r="T238" s="67">
        <f t="shared" si="3"/>
        <v>65233</v>
      </c>
    </row>
    <row r="239" spans="1:20" x14ac:dyDescent="0.25">
      <c r="A239" s="105">
        <v>235</v>
      </c>
      <c r="B239" s="52" t="s">
        <v>440</v>
      </c>
      <c r="C239" s="106"/>
      <c r="D239" s="106"/>
      <c r="E239" s="58">
        <v>20134</v>
      </c>
      <c r="F239" s="58">
        <v>17071</v>
      </c>
      <c r="G239" s="58">
        <v>402</v>
      </c>
      <c r="H239" s="58">
        <v>289</v>
      </c>
      <c r="I239" s="58">
        <v>0</v>
      </c>
      <c r="J239" s="58">
        <v>0</v>
      </c>
      <c r="K239" s="58">
        <v>0</v>
      </c>
      <c r="L239" s="58">
        <v>0</v>
      </c>
      <c r="M239" s="58">
        <v>7</v>
      </c>
      <c r="N239" s="58">
        <v>64</v>
      </c>
      <c r="O239" s="58">
        <v>71</v>
      </c>
      <c r="P239" s="58">
        <v>0</v>
      </c>
      <c r="Q239" s="58">
        <v>0</v>
      </c>
      <c r="R239" s="58">
        <v>0</v>
      </c>
      <c r="S239" s="67">
        <f t="shared" si="3"/>
        <v>20614</v>
      </c>
      <c r="T239" s="67">
        <f t="shared" si="3"/>
        <v>17424</v>
      </c>
    </row>
    <row r="240" spans="1:20" x14ac:dyDescent="0.25">
      <c r="A240" s="105">
        <v>236</v>
      </c>
      <c r="B240" s="52" t="s">
        <v>441</v>
      </c>
      <c r="C240" s="106"/>
      <c r="D240" s="106"/>
      <c r="E240" s="58">
        <v>90322</v>
      </c>
      <c r="F240" s="58">
        <v>102888</v>
      </c>
      <c r="G240" s="58">
        <v>268</v>
      </c>
      <c r="H240" s="58">
        <v>608</v>
      </c>
      <c r="I240" s="58">
        <v>0</v>
      </c>
      <c r="J240" s="58">
        <v>494</v>
      </c>
      <c r="K240" s="58">
        <v>0</v>
      </c>
      <c r="L240" s="58">
        <v>0</v>
      </c>
      <c r="M240" s="58">
        <v>0</v>
      </c>
      <c r="N240" s="58">
        <v>455</v>
      </c>
      <c r="O240" s="58">
        <v>0</v>
      </c>
      <c r="P240" s="58">
        <v>0</v>
      </c>
      <c r="Q240" s="58">
        <v>0</v>
      </c>
      <c r="R240" s="58">
        <v>0</v>
      </c>
      <c r="S240" s="67">
        <f t="shared" si="3"/>
        <v>90590</v>
      </c>
      <c r="T240" s="67">
        <f t="shared" si="3"/>
        <v>104445</v>
      </c>
    </row>
    <row r="241" spans="1:20" x14ac:dyDescent="0.25">
      <c r="A241" s="105">
        <v>237</v>
      </c>
      <c r="B241" s="52" t="s">
        <v>442</v>
      </c>
      <c r="C241" s="106"/>
      <c r="D241" s="106"/>
      <c r="E241" s="58">
        <v>234159</v>
      </c>
      <c r="F241" s="58">
        <v>252800</v>
      </c>
      <c r="G241" s="58">
        <v>5418</v>
      </c>
      <c r="H241" s="58">
        <v>457</v>
      </c>
      <c r="I241" s="58">
        <v>7209</v>
      </c>
      <c r="J241" s="58">
        <v>0</v>
      </c>
      <c r="K241" s="58">
        <v>0</v>
      </c>
      <c r="L241" s="58">
        <v>0</v>
      </c>
      <c r="M241" s="58">
        <v>228</v>
      </c>
      <c r="N241" s="58">
        <v>28</v>
      </c>
      <c r="O241" s="58">
        <v>0</v>
      </c>
      <c r="P241" s="58">
        <v>4382</v>
      </c>
      <c r="Q241" s="58">
        <v>0</v>
      </c>
      <c r="R241" s="58">
        <v>0</v>
      </c>
      <c r="S241" s="67">
        <f t="shared" si="3"/>
        <v>247014</v>
      </c>
      <c r="T241" s="67">
        <f t="shared" si="3"/>
        <v>257667</v>
      </c>
    </row>
    <row r="242" spans="1:20" x14ac:dyDescent="0.25">
      <c r="A242" s="105">
        <v>238</v>
      </c>
      <c r="B242" s="52" t="s">
        <v>443</v>
      </c>
      <c r="C242" s="106"/>
      <c r="D242" s="106"/>
      <c r="E242" s="58">
        <v>226549</v>
      </c>
      <c r="F242" s="58">
        <v>205597</v>
      </c>
      <c r="G242" s="58">
        <v>5656</v>
      </c>
      <c r="H242" s="58">
        <v>7086</v>
      </c>
      <c r="I242" s="58">
        <v>9830</v>
      </c>
      <c r="J242" s="58">
        <v>7920</v>
      </c>
      <c r="K242" s="58">
        <v>0</v>
      </c>
      <c r="L242" s="58">
        <v>108</v>
      </c>
      <c r="M242" s="58">
        <v>2146</v>
      </c>
      <c r="N242" s="58">
        <v>0</v>
      </c>
      <c r="O242" s="58">
        <v>0</v>
      </c>
      <c r="P242" s="58">
        <v>0</v>
      </c>
      <c r="Q242" s="58">
        <v>0</v>
      </c>
      <c r="R242" s="58">
        <v>0</v>
      </c>
      <c r="S242" s="67">
        <f t="shared" si="3"/>
        <v>244181</v>
      </c>
      <c r="T242" s="67">
        <f t="shared" si="3"/>
        <v>220711</v>
      </c>
    </row>
    <row r="243" spans="1:20" x14ac:dyDescent="0.25">
      <c r="A243" s="105">
        <v>239</v>
      </c>
      <c r="B243" s="52" t="s">
        <v>444</v>
      </c>
      <c r="C243" s="106"/>
      <c r="D243" s="106"/>
      <c r="E243" s="58">
        <v>24451</v>
      </c>
      <c r="F243" s="58">
        <v>52884</v>
      </c>
      <c r="G243" s="58">
        <v>137</v>
      </c>
      <c r="H243" s="58">
        <v>108</v>
      </c>
      <c r="I243" s="58">
        <v>0</v>
      </c>
      <c r="J243" s="58">
        <v>0</v>
      </c>
      <c r="K243" s="58">
        <v>0</v>
      </c>
      <c r="L243" s="58">
        <v>896</v>
      </c>
      <c r="M243" s="58">
        <v>302</v>
      </c>
      <c r="N243" s="58">
        <v>57</v>
      </c>
      <c r="O243" s="58">
        <v>61</v>
      </c>
      <c r="P243" s="58">
        <v>64</v>
      </c>
      <c r="Q243" s="58">
        <v>0</v>
      </c>
      <c r="R243" s="58">
        <v>0</v>
      </c>
      <c r="S243" s="67">
        <f t="shared" si="3"/>
        <v>24951</v>
      </c>
      <c r="T243" s="67">
        <f t="shared" si="3"/>
        <v>54009</v>
      </c>
    </row>
    <row r="244" spans="1:20" x14ac:dyDescent="0.25">
      <c r="A244" s="105">
        <v>240</v>
      </c>
      <c r="B244" s="52" t="s">
        <v>445</v>
      </c>
      <c r="C244" s="106"/>
      <c r="D244" s="106"/>
      <c r="E244" s="58">
        <v>15347</v>
      </c>
      <c r="F244" s="58">
        <v>14819</v>
      </c>
      <c r="G244" s="58">
        <v>9237</v>
      </c>
      <c r="H244" s="58">
        <v>928</v>
      </c>
      <c r="I244" s="58">
        <v>0</v>
      </c>
      <c r="J244" s="58">
        <v>0</v>
      </c>
      <c r="K244" s="58">
        <v>0</v>
      </c>
      <c r="L244" s="58">
        <v>0</v>
      </c>
      <c r="M244" s="58">
        <v>0</v>
      </c>
      <c r="N244" s="58">
        <v>38</v>
      </c>
      <c r="O244" s="58">
        <v>0</v>
      </c>
      <c r="P244" s="58">
        <v>0</v>
      </c>
      <c r="Q244" s="58">
        <v>0</v>
      </c>
      <c r="R244" s="58">
        <v>0</v>
      </c>
      <c r="S244" s="67">
        <f t="shared" si="3"/>
        <v>24584</v>
      </c>
      <c r="T244" s="67">
        <f t="shared" si="3"/>
        <v>15785</v>
      </c>
    </row>
    <row r="245" spans="1:20" x14ac:dyDescent="0.25">
      <c r="A245" s="105">
        <v>241</v>
      </c>
      <c r="B245" s="52" t="s">
        <v>446</v>
      </c>
      <c r="C245" s="106"/>
      <c r="D245" s="106"/>
      <c r="E245" s="58">
        <v>13747</v>
      </c>
      <c r="F245" s="58">
        <v>27653</v>
      </c>
      <c r="G245" s="58">
        <v>172</v>
      </c>
      <c r="H245" s="58">
        <v>191</v>
      </c>
      <c r="I245" s="58">
        <v>0</v>
      </c>
      <c r="J245" s="58">
        <v>0</v>
      </c>
      <c r="K245" s="58">
        <v>0</v>
      </c>
      <c r="L245" s="58">
        <v>0</v>
      </c>
      <c r="M245" s="58">
        <v>480</v>
      </c>
      <c r="N245" s="58">
        <v>0</v>
      </c>
      <c r="O245" s="58">
        <v>0</v>
      </c>
      <c r="P245" s="58">
        <v>0</v>
      </c>
      <c r="Q245" s="58">
        <v>0</v>
      </c>
      <c r="R245" s="58">
        <v>0</v>
      </c>
      <c r="S245" s="67">
        <f t="shared" si="3"/>
        <v>14399</v>
      </c>
      <c r="T245" s="67">
        <f t="shared" si="3"/>
        <v>27844</v>
      </c>
    </row>
    <row r="246" spans="1:20" x14ac:dyDescent="0.25">
      <c r="A246" s="105">
        <v>242</v>
      </c>
      <c r="B246" s="52" t="s">
        <v>447</v>
      </c>
      <c r="C246" s="106"/>
      <c r="D246" s="106"/>
      <c r="E246" s="58">
        <v>39421</v>
      </c>
      <c r="F246" s="58">
        <v>42948</v>
      </c>
      <c r="G246" s="58">
        <v>0</v>
      </c>
      <c r="H246" s="58">
        <v>19</v>
      </c>
      <c r="I246" s="58">
        <v>0</v>
      </c>
      <c r="J246" s="58">
        <v>0</v>
      </c>
      <c r="K246" s="58">
        <v>0</v>
      </c>
      <c r="L246" s="58">
        <v>0</v>
      </c>
      <c r="M246" s="58">
        <v>0</v>
      </c>
      <c r="N246" s="58">
        <v>0</v>
      </c>
      <c r="O246" s="58">
        <v>0</v>
      </c>
      <c r="P246" s="58">
        <v>0</v>
      </c>
      <c r="Q246" s="58">
        <v>0</v>
      </c>
      <c r="R246" s="58">
        <v>0</v>
      </c>
      <c r="S246" s="67">
        <f t="shared" si="3"/>
        <v>39421</v>
      </c>
      <c r="T246" s="67">
        <f t="shared" si="3"/>
        <v>42967</v>
      </c>
    </row>
    <row r="247" spans="1:20" x14ac:dyDescent="0.25">
      <c r="A247" s="105">
        <v>243</v>
      </c>
      <c r="B247" s="52" t="s">
        <v>448</v>
      </c>
      <c r="C247" s="106"/>
      <c r="D247" s="106"/>
      <c r="E247" s="58">
        <v>25398</v>
      </c>
      <c r="F247" s="58">
        <v>30406</v>
      </c>
      <c r="G247" s="58">
        <v>1814</v>
      </c>
      <c r="H247" s="58">
        <v>400</v>
      </c>
      <c r="I247" s="58">
        <v>0</v>
      </c>
      <c r="J247" s="58">
        <v>0</v>
      </c>
      <c r="K247" s="58">
        <v>1139</v>
      </c>
      <c r="L247" s="58">
        <v>0</v>
      </c>
      <c r="M247" s="58">
        <v>655</v>
      </c>
      <c r="N247" s="58">
        <v>0</v>
      </c>
      <c r="O247" s="58">
        <v>0</v>
      </c>
      <c r="P247" s="58">
        <v>1502</v>
      </c>
      <c r="Q247" s="58">
        <v>0</v>
      </c>
      <c r="R247" s="58">
        <v>0</v>
      </c>
      <c r="S247" s="67">
        <f t="shared" si="3"/>
        <v>29006</v>
      </c>
      <c r="T247" s="67">
        <f t="shared" si="3"/>
        <v>32308</v>
      </c>
    </row>
    <row r="248" spans="1:20" x14ac:dyDescent="0.25">
      <c r="A248" s="105">
        <v>244</v>
      </c>
      <c r="B248" s="52" t="s">
        <v>449</v>
      </c>
      <c r="C248" s="106"/>
      <c r="D248" s="106"/>
      <c r="E248" s="58">
        <v>61561</v>
      </c>
      <c r="F248" s="58">
        <v>83267</v>
      </c>
      <c r="G248" s="58">
        <v>1670</v>
      </c>
      <c r="H248" s="58">
        <v>3123</v>
      </c>
      <c r="I248" s="58">
        <v>2259</v>
      </c>
      <c r="J248" s="58">
        <v>825</v>
      </c>
      <c r="K248" s="58">
        <v>0</v>
      </c>
      <c r="L248" s="58">
        <v>109</v>
      </c>
      <c r="M248" s="58">
        <v>2344</v>
      </c>
      <c r="N248" s="58">
        <v>0</v>
      </c>
      <c r="O248" s="58">
        <v>0</v>
      </c>
      <c r="P248" s="58">
        <v>0</v>
      </c>
      <c r="Q248" s="58">
        <v>0</v>
      </c>
      <c r="R248" s="58">
        <v>295</v>
      </c>
      <c r="S248" s="67">
        <f t="shared" si="3"/>
        <v>67834</v>
      </c>
      <c r="T248" s="67">
        <f t="shared" si="3"/>
        <v>87619</v>
      </c>
    </row>
    <row r="249" spans="1:20" x14ac:dyDescent="0.25">
      <c r="A249" s="105">
        <v>245</v>
      </c>
      <c r="B249" s="52" t="s">
        <v>450</v>
      </c>
      <c r="C249" s="106"/>
      <c r="D249" s="106"/>
      <c r="E249" s="58">
        <v>11053</v>
      </c>
      <c r="F249" s="58">
        <v>2113</v>
      </c>
      <c r="G249" s="58">
        <v>139</v>
      </c>
      <c r="H249" s="58">
        <v>139</v>
      </c>
      <c r="I249" s="58">
        <v>0</v>
      </c>
      <c r="J249" s="58">
        <v>0</v>
      </c>
      <c r="K249" s="58">
        <v>0</v>
      </c>
      <c r="L249" s="58">
        <v>0</v>
      </c>
      <c r="M249" s="58">
        <v>0</v>
      </c>
      <c r="N249" s="58">
        <v>0</v>
      </c>
      <c r="O249" s="58">
        <v>0</v>
      </c>
      <c r="P249" s="58">
        <v>0</v>
      </c>
      <c r="Q249" s="58">
        <v>0</v>
      </c>
      <c r="R249" s="58">
        <v>0</v>
      </c>
      <c r="S249" s="67">
        <f t="shared" si="3"/>
        <v>11192</v>
      </c>
      <c r="T249" s="67">
        <f t="shared" si="3"/>
        <v>2252</v>
      </c>
    </row>
    <row r="250" spans="1:20" x14ac:dyDescent="0.25">
      <c r="A250" s="105">
        <v>246</v>
      </c>
      <c r="B250" s="52" t="s">
        <v>451</v>
      </c>
      <c r="C250" s="106"/>
      <c r="D250" s="106"/>
      <c r="E250" s="58">
        <v>311390</v>
      </c>
      <c r="F250" s="58">
        <v>345323</v>
      </c>
      <c r="G250" s="58">
        <v>10850</v>
      </c>
      <c r="H250" s="58">
        <v>14132</v>
      </c>
      <c r="I250" s="58">
        <v>0</v>
      </c>
      <c r="J250" s="58">
        <v>0</v>
      </c>
      <c r="K250" s="58">
        <v>0</v>
      </c>
      <c r="L250" s="58">
        <v>0</v>
      </c>
      <c r="M250" s="58">
        <v>2480</v>
      </c>
      <c r="N250" s="58">
        <v>4896</v>
      </c>
      <c r="O250" s="58">
        <v>0</v>
      </c>
      <c r="P250" s="58">
        <v>0</v>
      </c>
      <c r="Q250" s="58">
        <v>0</v>
      </c>
      <c r="R250" s="58">
        <v>0</v>
      </c>
      <c r="S250" s="67">
        <f t="shared" si="3"/>
        <v>324720</v>
      </c>
      <c r="T250" s="67">
        <f t="shared" si="3"/>
        <v>364351</v>
      </c>
    </row>
    <row r="251" spans="1:20" x14ac:dyDescent="0.25">
      <c r="A251" s="105">
        <v>247</v>
      </c>
      <c r="B251" s="52" t="s">
        <v>452</v>
      </c>
      <c r="C251" s="106"/>
      <c r="D251" s="106"/>
      <c r="E251" s="58">
        <v>42781</v>
      </c>
      <c r="F251" s="58">
        <v>42645</v>
      </c>
      <c r="G251" s="58">
        <v>724</v>
      </c>
      <c r="H251" s="58">
        <v>842</v>
      </c>
      <c r="I251" s="58">
        <v>0</v>
      </c>
      <c r="J251" s="58">
        <v>0</v>
      </c>
      <c r="K251" s="58">
        <v>0</v>
      </c>
      <c r="L251" s="58">
        <v>136</v>
      </c>
      <c r="M251" s="58">
        <v>0</v>
      </c>
      <c r="N251" s="58">
        <v>0</v>
      </c>
      <c r="O251" s="58">
        <v>13787</v>
      </c>
      <c r="P251" s="58">
        <v>13787</v>
      </c>
      <c r="Q251" s="58">
        <v>0</v>
      </c>
      <c r="R251" s="58">
        <v>0</v>
      </c>
      <c r="S251" s="67">
        <f t="shared" si="3"/>
        <v>57292</v>
      </c>
      <c r="T251" s="67">
        <f t="shared" si="3"/>
        <v>57410</v>
      </c>
    </row>
    <row r="252" spans="1:20" x14ac:dyDescent="0.25">
      <c r="A252" s="105">
        <v>248</v>
      </c>
      <c r="B252" s="52" t="s">
        <v>453</v>
      </c>
      <c r="C252" s="106"/>
      <c r="D252" s="106"/>
      <c r="E252" s="58">
        <v>18696</v>
      </c>
      <c r="F252" s="58">
        <v>56227</v>
      </c>
      <c r="G252" s="58">
        <v>6985</v>
      </c>
      <c r="H252" s="58">
        <v>1233</v>
      </c>
      <c r="I252" s="58">
        <v>296</v>
      </c>
      <c r="J252" s="58">
        <v>206</v>
      </c>
      <c r="K252" s="58">
        <v>1389</v>
      </c>
      <c r="L252" s="58">
        <v>0</v>
      </c>
      <c r="M252" s="58">
        <v>0</v>
      </c>
      <c r="N252" s="58">
        <v>0</v>
      </c>
      <c r="O252" s="58">
        <v>0</v>
      </c>
      <c r="P252" s="58">
        <v>0</v>
      </c>
      <c r="Q252" s="58">
        <v>0</v>
      </c>
      <c r="R252" s="58">
        <v>0</v>
      </c>
      <c r="S252" s="67">
        <f t="shared" si="3"/>
        <v>27366</v>
      </c>
      <c r="T252" s="67">
        <f t="shared" si="3"/>
        <v>57666</v>
      </c>
    </row>
    <row r="253" spans="1:20" x14ac:dyDescent="0.25">
      <c r="A253" s="105">
        <v>249</v>
      </c>
      <c r="B253" s="52" t="s">
        <v>454</v>
      </c>
      <c r="C253" s="106"/>
      <c r="D253" s="106"/>
      <c r="E253" s="58">
        <v>209109</v>
      </c>
      <c r="F253" s="58">
        <v>425449</v>
      </c>
      <c r="G253" s="58">
        <v>853</v>
      </c>
      <c r="H253" s="58">
        <v>1115</v>
      </c>
      <c r="I253" s="58">
        <v>50</v>
      </c>
      <c r="J253" s="58">
        <v>0</v>
      </c>
      <c r="K253" s="58">
        <v>425</v>
      </c>
      <c r="L253" s="58">
        <v>99</v>
      </c>
      <c r="M253" s="58">
        <v>1100</v>
      </c>
      <c r="N253" s="58">
        <v>1437</v>
      </c>
      <c r="O253" s="58">
        <v>0</v>
      </c>
      <c r="P253" s="58">
        <v>0</v>
      </c>
      <c r="Q253" s="58">
        <v>0</v>
      </c>
      <c r="R253" s="58">
        <v>0</v>
      </c>
      <c r="S253" s="67">
        <f t="shared" si="3"/>
        <v>211537</v>
      </c>
      <c r="T253" s="67">
        <f t="shared" si="3"/>
        <v>428100</v>
      </c>
    </row>
    <row r="254" spans="1:20" x14ac:dyDescent="0.25">
      <c r="A254" s="105">
        <v>250</v>
      </c>
      <c r="B254" s="52" t="s">
        <v>455</v>
      </c>
      <c r="C254" s="106"/>
      <c r="D254" s="106"/>
      <c r="E254" s="58">
        <v>48028</v>
      </c>
      <c r="F254" s="58">
        <v>70825</v>
      </c>
      <c r="G254" s="58">
        <v>1705</v>
      </c>
      <c r="H254" s="58">
        <v>678</v>
      </c>
      <c r="I254" s="58">
        <v>556</v>
      </c>
      <c r="J254" s="58">
        <v>1976</v>
      </c>
      <c r="K254" s="58">
        <v>539</v>
      </c>
      <c r="L254" s="58">
        <v>14</v>
      </c>
      <c r="M254" s="58">
        <v>148</v>
      </c>
      <c r="N254" s="58">
        <v>322</v>
      </c>
      <c r="O254" s="58">
        <v>0</v>
      </c>
      <c r="P254" s="58">
        <v>0</v>
      </c>
      <c r="Q254" s="58">
        <v>0</v>
      </c>
      <c r="R254" s="58">
        <v>0</v>
      </c>
      <c r="S254" s="67">
        <f t="shared" si="3"/>
        <v>50976</v>
      </c>
      <c r="T254" s="67">
        <f t="shared" si="3"/>
        <v>73815</v>
      </c>
    </row>
    <row r="255" spans="1:20" x14ac:dyDescent="0.25">
      <c r="A255" s="105">
        <v>251</v>
      </c>
      <c r="B255" s="52" t="s">
        <v>456</v>
      </c>
      <c r="C255" s="106"/>
      <c r="D255" s="106"/>
      <c r="E255" s="58">
        <v>69732</v>
      </c>
      <c r="F255" s="58">
        <v>73066</v>
      </c>
      <c r="G255" s="58">
        <v>1530</v>
      </c>
      <c r="H255" s="58">
        <v>1530</v>
      </c>
      <c r="I255" s="58">
        <v>0</v>
      </c>
      <c r="J255" s="58">
        <v>0</v>
      </c>
      <c r="K255" s="58">
        <v>0</v>
      </c>
      <c r="L255" s="58">
        <v>0</v>
      </c>
      <c r="M255" s="58">
        <v>60</v>
      </c>
      <c r="N255" s="58">
        <v>60</v>
      </c>
      <c r="O255" s="58">
        <v>0</v>
      </c>
      <c r="P255" s="58">
        <v>0</v>
      </c>
      <c r="Q255" s="58">
        <v>0</v>
      </c>
      <c r="R255" s="58">
        <v>0</v>
      </c>
      <c r="S255" s="67">
        <f t="shared" si="3"/>
        <v>71322</v>
      </c>
      <c r="T255" s="67">
        <f t="shared" si="3"/>
        <v>74656</v>
      </c>
    </row>
    <row r="256" spans="1:20" x14ac:dyDescent="0.25">
      <c r="A256" s="105">
        <v>252</v>
      </c>
      <c r="B256" s="52" t="s">
        <v>457</v>
      </c>
      <c r="C256" s="106"/>
      <c r="D256" s="106"/>
      <c r="E256" s="58">
        <v>43872</v>
      </c>
      <c r="F256" s="58">
        <v>232534</v>
      </c>
      <c r="G256" s="58">
        <v>7293</v>
      </c>
      <c r="H256" s="58">
        <v>1656</v>
      </c>
      <c r="I256" s="58">
        <v>0</v>
      </c>
      <c r="J256" s="58">
        <v>0</v>
      </c>
      <c r="K256" s="58">
        <v>0</v>
      </c>
      <c r="L256" s="58">
        <v>0</v>
      </c>
      <c r="M256" s="58">
        <v>300</v>
      </c>
      <c r="N256" s="58">
        <v>24</v>
      </c>
      <c r="O256" s="58">
        <v>0</v>
      </c>
      <c r="P256" s="58">
        <v>0</v>
      </c>
      <c r="Q256" s="58">
        <v>0</v>
      </c>
      <c r="R256" s="58">
        <v>0</v>
      </c>
      <c r="S256" s="67">
        <f t="shared" si="3"/>
        <v>51465</v>
      </c>
      <c r="T256" s="67">
        <f t="shared" si="3"/>
        <v>234214</v>
      </c>
    </row>
    <row r="257" spans="1:20" x14ac:dyDescent="0.25">
      <c r="A257" s="105">
        <v>253</v>
      </c>
      <c r="B257" s="52" t="s">
        <v>458</v>
      </c>
      <c r="C257" s="106"/>
      <c r="D257" s="106"/>
      <c r="E257" s="58">
        <v>8068</v>
      </c>
      <c r="F257" s="58">
        <v>57871</v>
      </c>
      <c r="G257" s="58">
        <v>2823</v>
      </c>
      <c r="H257" s="58">
        <v>6104</v>
      </c>
      <c r="I257" s="58">
        <v>3160</v>
      </c>
      <c r="J257" s="58">
        <v>3595</v>
      </c>
      <c r="K257" s="58">
        <v>2000</v>
      </c>
      <c r="L257" s="58">
        <v>750</v>
      </c>
      <c r="M257" s="58">
        <v>208</v>
      </c>
      <c r="N257" s="58">
        <v>355</v>
      </c>
      <c r="O257" s="58">
        <v>0</v>
      </c>
      <c r="P257" s="58">
        <v>0</v>
      </c>
      <c r="Q257" s="58">
        <v>0</v>
      </c>
      <c r="R257" s="58">
        <v>0</v>
      </c>
      <c r="S257" s="67">
        <f t="shared" si="3"/>
        <v>16259</v>
      </c>
      <c r="T257" s="67">
        <f t="shared" si="3"/>
        <v>68675</v>
      </c>
    </row>
    <row r="258" spans="1:20" x14ac:dyDescent="0.25">
      <c r="A258" s="105">
        <v>254</v>
      </c>
      <c r="B258" s="52" t="s">
        <v>459</v>
      </c>
      <c r="C258" s="106"/>
      <c r="D258" s="106"/>
      <c r="E258" s="58">
        <v>52175</v>
      </c>
      <c r="F258" s="58">
        <v>15608</v>
      </c>
      <c r="G258" s="58">
        <v>1082</v>
      </c>
      <c r="H258" s="58">
        <v>2630</v>
      </c>
      <c r="I258" s="58">
        <v>878</v>
      </c>
      <c r="J258" s="58">
        <v>772</v>
      </c>
      <c r="K258" s="58">
        <v>0</v>
      </c>
      <c r="L258" s="58">
        <v>0</v>
      </c>
      <c r="M258" s="58">
        <v>0</v>
      </c>
      <c r="N258" s="58">
        <v>128</v>
      </c>
      <c r="O258" s="58">
        <v>0</v>
      </c>
      <c r="P258" s="58">
        <v>0</v>
      </c>
      <c r="Q258" s="58">
        <v>0</v>
      </c>
      <c r="R258" s="58">
        <v>0</v>
      </c>
      <c r="S258" s="67">
        <f t="shared" si="3"/>
        <v>54135</v>
      </c>
      <c r="T258" s="67">
        <f t="shared" si="3"/>
        <v>19138</v>
      </c>
    </row>
    <row r="259" spans="1:20" x14ac:dyDescent="0.25">
      <c r="A259" s="105">
        <v>255</v>
      </c>
      <c r="B259" s="52" t="s">
        <v>460</v>
      </c>
      <c r="C259" s="106"/>
      <c r="D259" s="106"/>
      <c r="E259" s="58">
        <v>34044</v>
      </c>
      <c r="F259" s="58">
        <v>40100</v>
      </c>
      <c r="G259" s="58">
        <v>1748</v>
      </c>
      <c r="H259" s="58">
        <v>1922</v>
      </c>
      <c r="I259" s="58">
        <v>850</v>
      </c>
      <c r="J259" s="58">
        <v>758</v>
      </c>
      <c r="K259" s="58">
        <v>0</v>
      </c>
      <c r="L259" s="58">
        <v>0</v>
      </c>
      <c r="M259" s="58">
        <v>396</v>
      </c>
      <c r="N259" s="58">
        <v>1076</v>
      </c>
      <c r="O259" s="58">
        <v>0</v>
      </c>
      <c r="P259" s="58">
        <v>0</v>
      </c>
      <c r="Q259" s="58">
        <v>0</v>
      </c>
      <c r="R259" s="58">
        <v>0</v>
      </c>
      <c r="S259" s="67">
        <f t="shared" si="3"/>
        <v>37038</v>
      </c>
      <c r="T259" s="67">
        <f t="shared" si="3"/>
        <v>43856</v>
      </c>
    </row>
    <row r="260" spans="1:20" x14ac:dyDescent="0.25">
      <c r="A260" s="105">
        <v>256</v>
      </c>
      <c r="B260" s="52" t="s">
        <v>461</v>
      </c>
      <c r="C260" s="106"/>
      <c r="D260" s="106"/>
      <c r="E260" s="58">
        <v>38964</v>
      </c>
      <c r="F260" s="58">
        <v>63489</v>
      </c>
      <c r="G260" s="58">
        <v>300</v>
      </c>
      <c r="H260" s="58">
        <v>774</v>
      </c>
      <c r="I260" s="58">
        <v>1</v>
      </c>
      <c r="J260" s="58">
        <v>0</v>
      </c>
      <c r="K260" s="58">
        <v>0</v>
      </c>
      <c r="L260" s="58">
        <v>291</v>
      </c>
      <c r="M260" s="58">
        <v>24</v>
      </c>
      <c r="N260" s="58">
        <v>25</v>
      </c>
      <c r="O260" s="58">
        <v>0</v>
      </c>
      <c r="P260" s="58">
        <v>0</v>
      </c>
      <c r="Q260" s="58">
        <v>406</v>
      </c>
      <c r="R260" s="58">
        <v>0</v>
      </c>
      <c r="S260" s="67">
        <f t="shared" si="3"/>
        <v>39695</v>
      </c>
      <c r="T260" s="67">
        <f t="shared" si="3"/>
        <v>64579</v>
      </c>
    </row>
    <row r="261" spans="1:20" x14ac:dyDescent="0.25">
      <c r="A261" s="105">
        <v>257</v>
      </c>
      <c r="B261" s="52" t="s">
        <v>462</v>
      </c>
      <c r="C261" s="106"/>
      <c r="D261" s="106"/>
      <c r="E261" s="58">
        <v>57752</v>
      </c>
      <c r="F261" s="58">
        <v>37172</v>
      </c>
      <c r="G261" s="58">
        <v>3805</v>
      </c>
      <c r="H261" s="58">
        <v>1721</v>
      </c>
      <c r="I261" s="58">
        <v>0</v>
      </c>
      <c r="J261" s="58">
        <v>0</v>
      </c>
      <c r="K261" s="58">
        <v>533</v>
      </c>
      <c r="L261" s="58">
        <v>980</v>
      </c>
      <c r="M261" s="58">
        <v>0</v>
      </c>
      <c r="N261" s="58">
        <v>0</v>
      </c>
      <c r="O261" s="58">
        <v>0</v>
      </c>
      <c r="P261" s="58">
        <v>0</v>
      </c>
      <c r="Q261" s="58">
        <v>0</v>
      </c>
      <c r="R261" s="58">
        <v>0</v>
      </c>
      <c r="S261" s="67">
        <f t="shared" si="3"/>
        <v>62090</v>
      </c>
      <c r="T261" s="67">
        <f t="shared" si="3"/>
        <v>39873</v>
      </c>
    </row>
    <row r="262" spans="1:20" x14ac:dyDescent="0.25">
      <c r="A262" s="105">
        <v>258</v>
      </c>
      <c r="B262" s="52" t="s">
        <v>463</v>
      </c>
      <c r="C262" s="106"/>
      <c r="D262" s="106"/>
      <c r="E262" s="58">
        <v>30728</v>
      </c>
      <c r="F262" s="58">
        <v>59694</v>
      </c>
      <c r="G262" s="58">
        <v>4966</v>
      </c>
      <c r="H262" s="58">
        <v>2465</v>
      </c>
      <c r="I262" s="58">
        <v>0</v>
      </c>
      <c r="J262" s="58">
        <v>0</v>
      </c>
      <c r="K262" s="58">
        <v>1461</v>
      </c>
      <c r="L262" s="58">
        <v>0</v>
      </c>
      <c r="M262" s="58">
        <v>120</v>
      </c>
      <c r="N262" s="58">
        <v>508</v>
      </c>
      <c r="O262" s="58">
        <v>0</v>
      </c>
      <c r="P262" s="58">
        <v>1079</v>
      </c>
      <c r="Q262" s="58">
        <v>0</v>
      </c>
      <c r="R262" s="58">
        <v>0</v>
      </c>
      <c r="S262" s="67">
        <f t="shared" ref="S262:T283" si="4">+E262+G262+I262+K262+M262+O262+Q262</f>
        <v>37275</v>
      </c>
      <c r="T262" s="67">
        <f t="shared" si="4"/>
        <v>63746</v>
      </c>
    </row>
    <row r="263" spans="1:20" x14ac:dyDescent="0.25">
      <c r="A263" s="105">
        <v>259</v>
      </c>
      <c r="B263" s="52" t="s">
        <v>464</v>
      </c>
      <c r="C263" s="106"/>
      <c r="D263" s="106"/>
      <c r="E263" s="58">
        <v>38325</v>
      </c>
      <c r="F263" s="58">
        <v>37824</v>
      </c>
      <c r="G263" s="58">
        <v>7026</v>
      </c>
      <c r="H263" s="58">
        <v>19708</v>
      </c>
      <c r="I263" s="58">
        <v>0</v>
      </c>
      <c r="J263" s="58">
        <v>0</v>
      </c>
      <c r="K263" s="58">
        <v>2003</v>
      </c>
      <c r="L263" s="58">
        <v>175</v>
      </c>
      <c r="M263" s="58">
        <v>1531</v>
      </c>
      <c r="N263" s="58">
        <v>42</v>
      </c>
      <c r="O263" s="58">
        <v>0</v>
      </c>
      <c r="P263" s="58">
        <v>0</v>
      </c>
      <c r="Q263" s="58">
        <v>0</v>
      </c>
      <c r="R263" s="58">
        <v>0</v>
      </c>
      <c r="S263" s="67">
        <f t="shared" si="4"/>
        <v>48885</v>
      </c>
      <c r="T263" s="67">
        <f t="shared" si="4"/>
        <v>57749</v>
      </c>
    </row>
    <row r="264" spans="1:20" x14ac:dyDescent="0.25">
      <c r="A264" s="105">
        <v>260</v>
      </c>
      <c r="B264" s="52" t="s">
        <v>465</v>
      </c>
      <c r="C264" s="106"/>
      <c r="D264" s="106"/>
      <c r="E264" s="58">
        <v>73620</v>
      </c>
      <c r="F264" s="58">
        <v>77395</v>
      </c>
      <c r="G264" s="58">
        <v>6838</v>
      </c>
      <c r="H264" s="58">
        <v>14972</v>
      </c>
      <c r="I264" s="58">
        <v>0</v>
      </c>
      <c r="J264" s="58">
        <v>0</v>
      </c>
      <c r="K264" s="58">
        <v>0</v>
      </c>
      <c r="L264" s="58">
        <v>0</v>
      </c>
      <c r="M264" s="58">
        <v>312</v>
      </c>
      <c r="N264" s="58">
        <v>502</v>
      </c>
      <c r="O264" s="58">
        <v>0</v>
      </c>
      <c r="P264" s="58">
        <v>0</v>
      </c>
      <c r="Q264" s="58">
        <v>0</v>
      </c>
      <c r="R264" s="58">
        <v>0</v>
      </c>
      <c r="S264" s="67">
        <f t="shared" si="4"/>
        <v>80770</v>
      </c>
      <c r="T264" s="67">
        <f t="shared" si="4"/>
        <v>92869</v>
      </c>
    </row>
    <row r="265" spans="1:20" x14ac:dyDescent="0.25">
      <c r="A265" s="105">
        <v>261</v>
      </c>
      <c r="B265" s="52" t="s">
        <v>466</v>
      </c>
      <c r="C265" s="106"/>
      <c r="D265" s="106"/>
      <c r="E265" s="58">
        <v>80179</v>
      </c>
      <c r="F265" s="58">
        <v>76556</v>
      </c>
      <c r="G265" s="58">
        <v>3596</v>
      </c>
      <c r="H265" s="58">
        <v>6607</v>
      </c>
      <c r="I265" s="58">
        <v>0</v>
      </c>
      <c r="J265" s="58">
        <v>0</v>
      </c>
      <c r="K265" s="58">
        <v>426</v>
      </c>
      <c r="L265" s="58">
        <v>145</v>
      </c>
      <c r="M265" s="58">
        <v>393</v>
      </c>
      <c r="N265" s="58">
        <v>1044</v>
      </c>
      <c r="O265" s="58">
        <v>0</v>
      </c>
      <c r="P265" s="58">
        <v>0</v>
      </c>
      <c r="Q265" s="58">
        <v>0</v>
      </c>
      <c r="R265" s="58">
        <v>0</v>
      </c>
      <c r="S265" s="67">
        <f t="shared" si="4"/>
        <v>84594</v>
      </c>
      <c r="T265" s="67">
        <f t="shared" si="4"/>
        <v>84352</v>
      </c>
    </row>
    <row r="266" spans="1:20" x14ac:dyDescent="0.25">
      <c r="A266" s="105">
        <v>262</v>
      </c>
      <c r="B266" s="52" t="s">
        <v>467</v>
      </c>
      <c r="C266" s="106"/>
      <c r="D266" s="106"/>
      <c r="E266" s="58">
        <v>129714</v>
      </c>
      <c r="F266" s="58">
        <v>302926</v>
      </c>
      <c r="G266" s="58">
        <v>5350</v>
      </c>
      <c r="H266" s="58">
        <v>1252</v>
      </c>
      <c r="I266" s="58">
        <v>23</v>
      </c>
      <c r="J266" s="58">
        <v>0</v>
      </c>
      <c r="K266" s="58">
        <v>225</v>
      </c>
      <c r="L266" s="58">
        <v>0</v>
      </c>
      <c r="M266" s="58">
        <v>68</v>
      </c>
      <c r="N266" s="58">
        <v>14</v>
      </c>
      <c r="O266" s="58">
        <v>0</v>
      </c>
      <c r="P266" s="58">
        <v>0</v>
      </c>
      <c r="Q266" s="58">
        <v>0</v>
      </c>
      <c r="R266" s="58">
        <v>0</v>
      </c>
      <c r="S266" s="67">
        <f t="shared" si="4"/>
        <v>135380</v>
      </c>
      <c r="T266" s="67">
        <f t="shared" si="4"/>
        <v>304192</v>
      </c>
    </row>
    <row r="267" spans="1:20" x14ac:dyDescent="0.25">
      <c r="A267" s="105">
        <v>263</v>
      </c>
      <c r="B267" s="52" t="s">
        <v>468</v>
      </c>
      <c r="C267" s="106"/>
      <c r="D267" s="106"/>
      <c r="E267" s="58">
        <v>66814</v>
      </c>
      <c r="F267" s="58">
        <v>68899</v>
      </c>
      <c r="G267" s="58">
        <v>5842</v>
      </c>
      <c r="H267" s="58">
        <v>3008</v>
      </c>
      <c r="I267" s="58">
        <v>2513</v>
      </c>
      <c r="J267" s="58">
        <v>1479</v>
      </c>
      <c r="K267" s="58">
        <v>15</v>
      </c>
      <c r="L267" s="58">
        <v>179</v>
      </c>
      <c r="M267" s="58">
        <v>360</v>
      </c>
      <c r="N267" s="58">
        <v>274</v>
      </c>
      <c r="O267" s="58">
        <v>0</v>
      </c>
      <c r="P267" s="58">
        <v>0</v>
      </c>
      <c r="Q267" s="58">
        <v>0</v>
      </c>
      <c r="R267" s="58">
        <v>0</v>
      </c>
      <c r="S267" s="67">
        <f t="shared" si="4"/>
        <v>75544</v>
      </c>
      <c r="T267" s="67">
        <f t="shared" si="4"/>
        <v>73839</v>
      </c>
    </row>
    <row r="268" spans="1:20" x14ac:dyDescent="0.25">
      <c r="A268" s="105">
        <v>264</v>
      </c>
      <c r="B268" s="52" t="s">
        <v>469</v>
      </c>
      <c r="C268" s="106"/>
      <c r="D268" s="106"/>
      <c r="E268" s="58">
        <v>74799</v>
      </c>
      <c r="F268" s="58">
        <v>51533</v>
      </c>
      <c r="G268" s="58">
        <v>1353</v>
      </c>
      <c r="H268" s="58">
        <v>4718</v>
      </c>
      <c r="I268" s="58">
        <v>726</v>
      </c>
      <c r="J268" s="58">
        <v>2391</v>
      </c>
      <c r="K268" s="58">
        <v>0</v>
      </c>
      <c r="L268" s="58">
        <v>148</v>
      </c>
      <c r="M268" s="58">
        <v>0</v>
      </c>
      <c r="N268" s="58">
        <v>348</v>
      </c>
      <c r="O268" s="58">
        <v>0</v>
      </c>
      <c r="P268" s="58">
        <v>0</v>
      </c>
      <c r="Q268" s="58">
        <v>0</v>
      </c>
      <c r="R268" s="58">
        <v>0</v>
      </c>
      <c r="S268" s="67">
        <f t="shared" si="4"/>
        <v>76878</v>
      </c>
      <c r="T268" s="67">
        <f t="shared" si="4"/>
        <v>59138</v>
      </c>
    </row>
    <row r="269" spans="1:20" x14ac:dyDescent="0.25">
      <c r="A269" s="105">
        <v>265</v>
      </c>
      <c r="B269" s="52" t="s">
        <v>470</v>
      </c>
      <c r="C269" s="106"/>
      <c r="D269" s="106"/>
      <c r="E269" s="58">
        <v>279456</v>
      </c>
      <c r="F269" s="58">
        <v>172886</v>
      </c>
      <c r="G269" s="58">
        <v>33043</v>
      </c>
      <c r="H269" s="58">
        <v>2911</v>
      </c>
      <c r="I269" s="58">
        <v>0</v>
      </c>
      <c r="J269" s="58">
        <v>2445</v>
      </c>
      <c r="K269" s="58">
        <v>0</v>
      </c>
      <c r="L269" s="58">
        <v>19</v>
      </c>
      <c r="M269" s="58">
        <v>178</v>
      </c>
      <c r="N269" s="58">
        <v>544</v>
      </c>
      <c r="O269" s="58">
        <v>0</v>
      </c>
      <c r="P269" s="58">
        <v>0</v>
      </c>
      <c r="Q269" s="58">
        <v>0</v>
      </c>
      <c r="R269" s="58">
        <v>0</v>
      </c>
      <c r="S269" s="67">
        <f t="shared" si="4"/>
        <v>312677</v>
      </c>
      <c r="T269" s="67">
        <f t="shared" si="4"/>
        <v>178805</v>
      </c>
    </row>
    <row r="270" spans="1:20" x14ac:dyDescent="0.25">
      <c r="A270" s="105">
        <v>266</v>
      </c>
      <c r="B270" s="52" t="s">
        <v>471</v>
      </c>
      <c r="C270" s="106"/>
      <c r="D270" s="106"/>
      <c r="E270" s="58">
        <v>225363</v>
      </c>
      <c r="F270" s="58">
        <v>387185</v>
      </c>
      <c r="G270" s="58">
        <v>6985</v>
      </c>
      <c r="H270" s="58">
        <v>3337</v>
      </c>
      <c r="I270" s="58">
        <v>447</v>
      </c>
      <c r="J270" s="58">
        <v>0</v>
      </c>
      <c r="K270" s="58">
        <v>0</v>
      </c>
      <c r="L270" s="58">
        <v>0</v>
      </c>
      <c r="M270" s="58">
        <v>627</v>
      </c>
      <c r="N270" s="58">
        <v>1516</v>
      </c>
      <c r="O270" s="58">
        <v>0</v>
      </c>
      <c r="P270" s="58">
        <v>0</v>
      </c>
      <c r="Q270" s="58">
        <v>0</v>
      </c>
      <c r="R270" s="58">
        <v>0</v>
      </c>
      <c r="S270" s="67">
        <f t="shared" si="4"/>
        <v>233422</v>
      </c>
      <c r="T270" s="67">
        <f t="shared" si="4"/>
        <v>392038</v>
      </c>
    </row>
    <row r="271" spans="1:20" x14ac:dyDescent="0.25">
      <c r="A271" s="105">
        <v>267</v>
      </c>
      <c r="B271" s="52" t="s">
        <v>472</v>
      </c>
      <c r="C271" s="106"/>
      <c r="D271" s="106"/>
      <c r="E271" s="58">
        <v>26377</v>
      </c>
      <c r="F271" s="58">
        <v>49080</v>
      </c>
      <c r="G271" s="58">
        <v>47</v>
      </c>
      <c r="H271" s="58">
        <v>1006</v>
      </c>
      <c r="I271" s="58">
        <v>0</v>
      </c>
      <c r="J271" s="58">
        <v>0</v>
      </c>
      <c r="K271" s="58">
        <v>52</v>
      </c>
      <c r="L271" s="58">
        <v>78</v>
      </c>
      <c r="M271" s="58">
        <v>0</v>
      </c>
      <c r="N271" s="58">
        <v>0</v>
      </c>
      <c r="O271" s="58">
        <v>0</v>
      </c>
      <c r="P271" s="58">
        <v>0</v>
      </c>
      <c r="Q271" s="58">
        <v>0</v>
      </c>
      <c r="R271" s="58">
        <v>0</v>
      </c>
      <c r="S271" s="67">
        <f t="shared" si="4"/>
        <v>26476</v>
      </c>
      <c r="T271" s="67">
        <f t="shared" si="4"/>
        <v>50164</v>
      </c>
    </row>
    <row r="272" spans="1:20" x14ac:dyDescent="0.25">
      <c r="A272" s="105">
        <v>268</v>
      </c>
      <c r="B272" s="52" t="s">
        <v>473</v>
      </c>
      <c r="C272" s="106"/>
      <c r="D272" s="106"/>
      <c r="E272" s="58">
        <v>367378</v>
      </c>
      <c r="F272" s="58">
        <v>420394</v>
      </c>
      <c r="G272" s="58">
        <v>114</v>
      </c>
      <c r="H272" s="58">
        <v>5062</v>
      </c>
      <c r="I272" s="58">
        <v>6515</v>
      </c>
      <c r="J272" s="58">
        <v>7643</v>
      </c>
      <c r="K272" s="58">
        <v>917</v>
      </c>
      <c r="L272" s="58">
        <v>0</v>
      </c>
      <c r="M272" s="58">
        <v>0</v>
      </c>
      <c r="N272" s="58">
        <v>0</v>
      </c>
      <c r="O272" s="58">
        <v>0</v>
      </c>
      <c r="P272" s="58">
        <v>0</v>
      </c>
      <c r="Q272" s="58">
        <v>0</v>
      </c>
      <c r="R272" s="58">
        <v>0</v>
      </c>
      <c r="S272" s="67">
        <f t="shared" si="4"/>
        <v>374924</v>
      </c>
      <c r="T272" s="67">
        <f t="shared" si="4"/>
        <v>433099</v>
      </c>
    </row>
    <row r="273" spans="1:20" x14ac:dyDescent="0.25">
      <c r="A273" s="105">
        <v>269</v>
      </c>
      <c r="B273" s="52" t="s">
        <v>474</v>
      </c>
      <c r="C273" s="106"/>
      <c r="D273" s="106"/>
      <c r="E273" s="58">
        <v>48705</v>
      </c>
      <c r="F273" s="58">
        <v>0</v>
      </c>
      <c r="G273" s="58">
        <v>886</v>
      </c>
      <c r="H273" s="58">
        <v>944</v>
      </c>
      <c r="I273" s="58">
        <v>1810</v>
      </c>
      <c r="J273" s="58">
        <v>3876</v>
      </c>
      <c r="K273" s="58">
        <v>0</v>
      </c>
      <c r="L273" s="58">
        <v>0</v>
      </c>
      <c r="M273" s="58">
        <v>0</v>
      </c>
      <c r="N273" s="58">
        <v>0</v>
      </c>
      <c r="O273" s="58">
        <v>0</v>
      </c>
      <c r="P273" s="58">
        <v>0</v>
      </c>
      <c r="Q273" s="58">
        <v>0</v>
      </c>
      <c r="R273" s="58">
        <v>0</v>
      </c>
      <c r="S273" s="67">
        <f t="shared" si="4"/>
        <v>51401</v>
      </c>
      <c r="T273" s="67">
        <f t="shared" si="4"/>
        <v>4820</v>
      </c>
    </row>
    <row r="274" spans="1:20" x14ac:dyDescent="0.25">
      <c r="A274" s="105">
        <v>270</v>
      </c>
      <c r="B274" s="52" t="s">
        <v>475</v>
      </c>
      <c r="C274" s="106"/>
      <c r="D274" s="106"/>
      <c r="E274" s="58">
        <v>9580</v>
      </c>
      <c r="F274" s="58">
        <v>41985</v>
      </c>
      <c r="G274" s="58">
        <v>1174</v>
      </c>
      <c r="H274" s="58">
        <v>2030</v>
      </c>
      <c r="I274" s="58">
        <v>0</v>
      </c>
      <c r="J274" s="58">
        <v>0</v>
      </c>
      <c r="K274" s="58">
        <v>0</v>
      </c>
      <c r="L274" s="58">
        <v>0</v>
      </c>
      <c r="M274" s="58">
        <v>5</v>
      </c>
      <c r="N274" s="58">
        <v>64</v>
      </c>
      <c r="O274" s="58">
        <v>0</v>
      </c>
      <c r="P274" s="58">
        <v>0</v>
      </c>
      <c r="Q274" s="58">
        <v>0</v>
      </c>
      <c r="R274" s="58">
        <v>0</v>
      </c>
      <c r="S274" s="67">
        <f t="shared" si="4"/>
        <v>10759</v>
      </c>
      <c r="T274" s="67">
        <f t="shared" si="4"/>
        <v>44079</v>
      </c>
    </row>
    <row r="275" spans="1:20" x14ac:dyDescent="0.25">
      <c r="A275" s="105">
        <v>271</v>
      </c>
      <c r="B275" s="52" t="s">
        <v>476</v>
      </c>
      <c r="C275" s="106"/>
      <c r="D275" s="106"/>
      <c r="E275" s="58">
        <v>0</v>
      </c>
      <c r="F275" s="58">
        <v>0</v>
      </c>
      <c r="G275" s="58">
        <v>682</v>
      </c>
      <c r="H275" s="58">
        <v>3269</v>
      </c>
      <c r="I275" s="58">
        <v>1775</v>
      </c>
      <c r="J275" s="58">
        <v>0</v>
      </c>
      <c r="K275" s="58">
        <v>376</v>
      </c>
      <c r="L275" s="58">
        <v>437</v>
      </c>
      <c r="M275" s="58">
        <v>74</v>
      </c>
      <c r="N275" s="58">
        <v>289</v>
      </c>
      <c r="O275" s="58">
        <v>0</v>
      </c>
      <c r="P275" s="58">
        <v>0</v>
      </c>
      <c r="Q275" s="58">
        <v>0</v>
      </c>
      <c r="R275" s="58">
        <v>0</v>
      </c>
      <c r="S275" s="67">
        <f t="shared" si="4"/>
        <v>2907</v>
      </c>
      <c r="T275" s="67">
        <f t="shared" si="4"/>
        <v>3995</v>
      </c>
    </row>
    <row r="276" spans="1:20" x14ac:dyDescent="0.25">
      <c r="A276" s="105">
        <v>272</v>
      </c>
      <c r="B276" s="52" t="s">
        <v>477</v>
      </c>
      <c r="C276" s="106"/>
      <c r="D276" s="106"/>
      <c r="E276" s="58">
        <v>25237</v>
      </c>
      <c r="F276" s="58">
        <v>3394</v>
      </c>
      <c r="G276" s="58">
        <v>2085</v>
      </c>
      <c r="H276" s="58">
        <v>1394</v>
      </c>
      <c r="I276" s="58">
        <v>5068</v>
      </c>
      <c r="J276" s="58">
        <v>2100</v>
      </c>
      <c r="K276" s="58">
        <v>100</v>
      </c>
      <c r="L276" s="58">
        <v>0</v>
      </c>
      <c r="M276" s="58">
        <v>0</v>
      </c>
      <c r="N276" s="58">
        <v>31</v>
      </c>
      <c r="O276" s="58">
        <v>0</v>
      </c>
      <c r="P276" s="58">
        <v>0</v>
      </c>
      <c r="Q276" s="58">
        <v>0</v>
      </c>
      <c r="R276" s="58">
        <v>0</v>
      </c>
      <c r="S276" s="67">
        <f t="shared" si="4"/>
        <v>32490</v>
      </c>
      <c r="T276" s="67">
        <f t="shared" si="4"/>
        <v>6919</v>
      </c>
    </row>
    <row r="277" spans="1:20" x14ac:dyDescent="0.25">
      <c r="A277" s="105">
        <v>273</v>
      </c>
      <c r="B277" s="52" t="s">
        <v>478</v>
      </c>
      <c r="C277" s="106"/>
      <c r="D277" s="106"/>
      <c r="E277" s="58">
        <v>0</v>
      </c>
      <c r="F277" s="58">
        <v>0</v>
      </c>
      <c r="G277" s="58">
        <v>990</v>
      </c>
      <c r="H277" s="58">
        <v>545</v>
      </c>
      <c r="I277" s="58">
        <v>0</v>
      </c>
      <c r="J277" s="58">
        <v>0</v>
      </c>
      <c r="K277" s="58">
        <v>0</v>
      </c>
      <c r="L277" s="58">
        <v>0</v>
      </c>
      <c r="M277" s="58">
        <v>0</v>
      </c>
      <c r="N277" s="58">
        <v>0</v>
      </c>
      <c r="O277" s="58">
        <v>0</v>
      </c>
      <c r="P277" s="58">
        <v>0</v>
      </c>
      <c r="Q277" s="58">
        <v>0</v>
      </c>
      <c r="R277" s="58">
        <v>0</v>
      </c>
      <c r="S277" s="67">
        <f t="shared" si="4"/>
        <v>990</v>
      </c>
      <c r="T277" s="67">
        <f t="shared" si="4"/>
        <v>545</v>
      </c>
    </row>
    <row r="278" spans="1:20" x14ac:dyDescent="0.25">
      <c r="A278" s="105">
        <v>274</v>
      </c>
      <c r="B278" s="52" t="s">
        <v>479</v>
      </c>
      <c r="C278" s="106"/>
      <c r="D278" s="106"/>
      <c r="E278" s="58">
        <v>75275</v>
      </c>
      <c r="F278" s="58">
        <v>48807</v>
      </c>
      <c r="G278" s="58">
        <v>1970</v>
      </c>
      <c r="H278" s="58">
        <v>1013</v>
      </c>
      <c r="I278" s="58">
        <v>0</v>
      </c>
      <c r="J278" s="58">
        <v>0</v>
      </c>
      <c r="K278" s="58">
        <v>0</v>
      </c>
      <c r="L278" s="58">
        <v>54</v>
      </c>
      <c r="M278" s="58">
        <v>539</v>
      </c>
      <c r="N278" s="58">
        <v>596</v>
      </c>
      <c r="O278" s="58">
        <v>0</v>
      </c>
      <c r="P278" s="58">
        <v>0</v>
      </c>
      <c r="Q278" s="58">
        <v>0</v>
      </c>
      <c r="R278" s="58">
        <v>0</v>
      </c>
      <c r="S278" s="67">
        <f t="shared" si="4"/>
        <v>77784</v>
      </c>
      <c r="T278" s="67">
        <f t="shared" si="4"/>
        <v>50470</v>
      </c>
    </row>
    <row r="279" spans="1:20" x14ac:dyDescent="0.25">
      <c r="A279" s="105">
        <v>275</v>
      </c>
      <c r="B279" s="52" t="s">
        <v>480</v>
      </c>
      <c r="C279" s="106"/>
      <c r="D279" s="106"/>
      <c r="E279" s="58">
        <v>60012</v>
      </c>
      <c r="F279" s="58">
        <v>66862</v>
      </c>
      <c r="G279" s="58">
        <v>3995</v>
      </c>
      <c r="H279" s="58">
        <v>7285</v>
      </c>
      <c r="I279" s="58">
        <v>0</v>
      </c>
      <c r="J279" s="58">
        <v>0</v>
      </c>
      <c r="K279" s="58">
        <v>50766</v>
      </c>
      <c r="L279" s="58">
        <v>712</v>
      </c>
      <c r="M279" s="58">
        <v>13</v>
      </c>
      <c r="N279" s="58">
        <v>322</v>
      </c>
      <c r="O279" s="58">
        <v>0</v>
      </c>
      <c r="P279" s="58">
        <v>1176</v>
      </c>
      <c r="Q279" s="58">
        <v>0</v>
      </c>
      <c r="R279" s="58">
        <v>0</v>
      </c>
      <c r="S279" s="67">
        <f t="shared" si="4"/>
        <v>114786</v>
      </c>
      <c r="T279" s="67">
        <f t="shared" si="4"/>
        <v>76357</v>
      </c>
    </row>
    <row r="280" spans="1:20" x14ac:dyDescent="0.25">
      <c r="A280" s="105">
        <v>276</v>
      </c>
      <c r="B280" s="52" t="s">
        <v>481</v>
      </c>
      <c r="C280" s="106"/>
      <c r="D280" s="106"/>
      <c r="E280" s="58">
        <v>0</v>
      </c>
      <c r="F280" s="58">
        <v>0</v>
      </c>
      <c r="G280" s="58">
        <v>106</v>
      </c>
      <c r="H280" s="58">
        <v>20</v>
      </c>
      <c r="I280" s="58">
        <v>517</v>
      </c>
      <c r="J280" s="58">
        <v>0</v>
      </c>
      <c r="K280" s="58">
        <v>0</v>
      </c>
      <c r="L280" s="58">
        <v>0</v>
      </c>
      <c r="M280" s="58">
        <v>0</v>
      </c>
      <c r="N280" s="58">
        <v>0</v>
      </c>
      <c r="O280" s="58">
        <v>0</v>
      </c>
      <c r="P280" s="58">
        <v>405</v>
      </c>
      <c r="Q280" s="58">
        <v>0</v>
      </c>
      <c r="R280" s="58">
        <v>0</v>
      </c>
      <c r="S280" s="67">
        <f t="shared" si="4"/>
        <v>623</v>
      </c>
      <c r="T280" s="67">
        <f t="shared" si="4"/>
        <v>425</v>
      </c>
    </row>
    <row r="281" spans="1:20" x14ac:dyDescent="0.25">
      <c r="A281" s="105">
        <v>277</v>
      </c>
      <c r="B281" s="52" t="s">
        <v>482</v>
      </c>
      <c r="C281" s="106"/>
      <c r="D281" s="106"/>
      <c r="E281" s="58">
        <v>0</v>
      </c>
      <c r="F281" s="58">
        <v>0</v>
      </c>
      <c r="G281" s="58">
        <v>721</v>
      </c>
      <c r="H281" s="58">
        <v>272</v>
      </c>
      <c r="I281" s="58">
        <v>0</v>
      </c>
      <c r="J281" s="58">
        <v>196</v>
      </c>
      <c r="K281" s="58">
        <v>0</v>
      </c>
      <c r="L281" s="58">
        <v>0</v>
      </c>
      <c r="M281" s="58">
        <v>60</v>
      </c>
      <c r="N281" s="58">
        <v>0</v>
      </c>
      <c r="O281" s="58">
        <v>0</v>
      </c>
      <c r="P281" s="58">
        <v>0</v>
      </c>
      <c r="Q281" s="58">
        <v>0</v>
      </c>
      <c r="R281" s="58">
        <v>0</v>
      </c>
      <c r="S281" s="67">
        <f t="shared" si="4"/>
        <v>781</v>
      </c>
      <c r="T281" s="67">
        <f t="shared" si="4"/>
        <v>468</v>
      </c>
    </row>
    <row r="282" spans="1:20" x14ac:dyDescent="0.25">
      <c r="A282" s="105">
        <v>278</v>
      </c>
      <c r="B282" s="52" t="s">
        <v>483</v>
      </c>
      <c r="C282" s="106"/>
      <c r="D282" s="106"/>
      <c r="E282" s="58">
        <v>235653</v>
      </c>
      <c r="F282" s="58">
        <v>376108</v>
      </c>
      <c r="G282" s="58">
        <v>1380</v>
      </c>
      <c r="H282" s="58">
        <v>404</v>
      </c>
      <c r="I282" s="58">
        <v>2343</v>
      </c>
      <c r="J282" s="58">
        <v>78</v>
      </c>
      <c r="K282" s="58">
        <v>0</v>
      </c>
      <c r="L282" s="58">
        <v>0</v>
      </c>
      <c r="M282" s="58">
        <v>471</v>
      </c>
      <c r="N282" s="58">
        <v>0</v>
      </c>
      <c r="O282" s="58">
        <v>0</v>
      </c>
      <c r="P282" s="58">
        <v>0</v>
      </c>
      <c r="Q282" s="58">
        <v>0</v>
      </c>
      <c r="R282" s="58">
        <v>0</v>
      </c>
      <c r="S282" s="67">
        <f t="shared" si="4"/>
        <v>239847</v>
      </c>
      <c r="T282" s="67">
        <f t="shared" si="4"/>
        <v>376590</v>
      </c>
    </row>
    <row r="283" spans="1:20" x14ac:dyDescent="0.25">
      <c r="A283" s="51"/>
      <c r="B283" s="109" t="s">
        <v>1</v>
      </c>
      <c r="E283" s="110">
        <f t="shared" ref="E283" si="5">SUM(E5:E282)</f>
        <v>49238090</v>
      </c>
      <c r="F283" s="110">
        <f>SUM(F5:F282)</f>
        <v>57256681</v>
      </c>
      <c r="G283" s="44">
        <f t="shared" ref="G283" si="6">SUM(G5:G282)</f>
        <v>3601201</v>
      </c>
      <c r="H283" s="44">
        <f>SUM(H5:H282)</f>
        <v>3560895</v>
      </c>
      <c r="I283" s="111">
        <f t="shared" ref="I283" si="7">SUM(I5:I282)</f>
        <v>1267590</v>
      </c>
      <c r="J283" s="111">
        <f>SUM(J5:J282)</f>
        <v>1374842</v>
      </c>
      <c r="K283" s="111">
        <f t="shared" ref="K283" si="8">SUM(K5:K282)</f>
        <v>1445028</v>
      </c>
      <c r="L283" s="111">
        <f>SUM(L5:L282)</f>
        <v>2062999</v>
      </c>
      <c r="M283" s="111">
        <f t="shared" ref="M283" si="9">SUM(M5:M282)</f>
        <v>614542</v>
      </c>
      <c r="N283" s="111">
        <f>SUM(N5:N282)</f>
        <v>1193789</v>
      </c>
      <c r="O283" s="111">
        <f t="shared" ref="O283" si="10">SUM(O5:O282)</f>
        <v>141884</v>
      </c>
      <c r="P283" s="111">
        <f>SUM(P5:P282)</f>
        <v>357621</v>
      </c>
      <c r="Q283" s="111">
        <f t="shared" ref="Q283" si="11">SUM(Q5:Q282)</f>
        <v>521600</v>
      </c>
      <c r="R283" s="111">
        <f>SUM(R5:R282)</f>
        <v>100376</v>
      </c>
      <c r="S283" s="111">
        <f t="shared" si="4"/>
        <v>56829935</v>
      </c>
      <c r="T283" s="111">
        <f t="shared" si="4"/>
        <v>65907203</v>
      </c>
    </row>
    <row r="284" spans="1:20" ht="16.899999999999999" customHeight="1" x14ac:dyDescent="0.25">
      <c r="B284" s="8"/>
    </row>
    <row r="285" spans="1:20" ht="16.899999999999999" customHeight="1" x14ac:dyDescent="0.25">
      <c r="B285" s="8"/>
    </row>
    <row r="286" spans="1:20" ht="16.899999999999999" customHeight="1" x14ac:dyDescent="0.25">
      <c r="B286" s="8"/>
    </row>
    <row r="287" spans="1:20" ht="16.899999999999999" customHeight="1" x14ac:dyDescent="0.25">
      <c r="B287" s="8"/>
    </row>
    <row r="288" spans="1:20" ht="16.899999999999999" customHeight="1" x14ac:dyDescent="0.25"/>
    <row r="292" ht="16.899999999999999" customHeight="1" x14ac:dyDescent="0.25"/>
    <row r="297" ht="16.899999999999999" customHeight="1" x14ac:dyDescent="0.25"/>
    <row r="302" ht="16.899999999999999" customHeight="1" x14ac:dyDescent="0.25"/>
    <row r="307" ht="16.899999999999999" customHeight="1" x14ac:dyDescent="0.25"/>
    <row r="312" ht="16.899999999999999" customHeight="1" x14ac:dyDescent="0.25"/>
    <row r="317" ht="16.899999999999999" customHeight="1" x14ac:dyDescent="0.25"/>
    <row r="322" ht="16.899999999999999" customHeight="1" x14ac:dyDescent="0.25"/>
    <row r="327" ht="16.899999999999999" customHeight="1" x14ac:dyDescent="0.25"/>
    <row r="332" ht="16.899999999999999" customHeight="1" x14ac:dyDescent="0.25"/>
    <row r="337" spans="1:5" ht="16.899999999999999" customHeight="1" x14ac:dyDescent="0.25"/>
    <row r="340" spans="1:5" s="2" customFormat="1" x14ac:dyDescent="0.25">
      <c r="A340" s="42"/>
      <c r="B340" s="6"/>
      <c r="C340" s="6"/>
      <c r="D340" s="6"/>
      <c r="E340" s="6"/>
    </row>
    <row r="341" spans="1:5" s="2" customFormat="1" x14ac:dyDescent="0.25">
      <c r="A341" s="113"/>
    </row>
    <row r="342" spans="1:5" s="2" customFormat="1" ht="16.899999999999999" customHeight="1" x14ac:dyDescent="0.25">
      <c r="A342" s="113"/>
    </row>
    <row r="343" spans="1:5" s="2" customFormat="1" x14ac:dyDescent="0.25">
      <c r="A343" s="113"/>
    </row>
    <row r="344" spans="1:5" s="2" customFormat="1" x14ac:dyDescent="0.25">
      <c r="A344" s="113"/>
    </row>
    <row r="345" spans="1:5" s="2" customFormat="1" x14ac:dyDescent="0.25">
      <c r="A345" s="113"/>
    </row>
    <row r="346" spans="1:5" s="2" customFormat="1" x14ac:dyDescent="0.25">
      <c r="A346" s="113"/>
    </row>
    <row r="347" spans="1:5" s="2" customFormat="1" ht="16.899999999999999" customHeight="1" x14ac:dyDescent="0.25">
      <c r="A347" s="113"/>
    </row>
    <row r="348" spans="1:5" s="2" customFormat="1" x14ac:dyDescent="0.25">
      <c r="A348" s="113"/>
    </row>
    <row r="349" spans="1:5" s="2" customFormat="1" x14ac:dyDescent="0.25">
      <c r="A349" s="113"/>
    </row>
    <row r="350" spans="1:5" s="2" customFormat="1" x14ac:dyDescent="0.25">
      <c r="A350" s="113"/>
    </row>
    <row r="351" spans="1:5" s="2" customFormat="1" x14ac:dyDescent="0.25">
      <c r="A351" s="113"/>
    </row>
    <row r="352" spans="1:5" s="2" customFormat="1" ht="16.899999999999999" customHeight="1" x14ac:dyDescent="0.25">
      <c r="A352" s="113"/>
    </row>
    <row r="353" spans="1:1" s="2" customFormat="1" x14ac:dyDescent="0.25">
      <c r="A353" s="113"/>
    </row>
    <row r="354" spans="1:1" s="2" customFormat="1" x14ac:dyDescent="0.25">
      <c r="A354" s="113"/>
    </row>
    <row r="355" spans="1:1" s="2" customFormat="1" x14ac:dyDescent="0.25">
      <c r="A355" s="113"/>
    </row>
    <row r="356" spans="1:1" s="2" customFormat="1" x14ac:dyDescent="0.25">
      <c r="A356" s="113"/>
    </row>
    <row r="357" spans="1:1" s="2" customFormat="1" ht="16.899999999999999" customHeight="1" x14ac:dyDescent="0.25">
      <c r="A357" s="113"/>
    </row>
    <row r="358" spans="1:1" s="2" customFormat="1" x14ac:dyDescent="0.25">
      <c r="A358" s="113"/>
    </row>
    <row r="359" spans="1:1" s="2" customFormat="1" x14ac:dyDescent="0.25">
      <c r="A359" s="113"/>
    </row>
    <row r="360" spans="1:1" s="2" customFormat="1" x14ac:dyDescent="0.25">
      <c r="A360" s="113"/>
    </row>
    <row r="361" spans="1:1" s="2" customFormat="1" x14ac:dyDescent="0.25">
      <c r="A361" s="113"/>
    </row>
    <row r="362" spans="1:1" s="2" customFormat="1" ht="16.899999999999999" customHeight="1" x14ac:dyDescent="0.25">
      <c r="A362" s="113"/>
    </row>
    <row r="363" spans="1:1" s="2" customFormat="1" x14ac:dyDescent="0.25">
      <c r="A363" s="113"/>
    </row>
    <row r="364" spans="1:1" s="2" customFormat="1" x14ac:dyDescent="0.25">
      <c r="A364" s="113"/>
    </row>
    <row r="365" spans="1:1" s="2" customFormat="1" x14ac:dyDescent="0.25">
      <c r="A365" s="113"/>
    </row>
    <row r="366" spans="1:1" s="2" customFormat="1" x14ac:dyDescent="0.25">
      <c r="A366" s="113"/>
    </row>
    <row r="367" spans="1:1" s="2" customFormat="1" ht="16.899999999999999" customHeight="1" x14ac:dyDescent="0.25">
      <c r="A367" s="113"/>
    </row>
    <row r="368" spans="1:1" s="2" customFormat="1" x14ac:dyDescent="0.25">
      <c r="A368" s="113"/>
    </row>
    <row r="369" spans="1:1" s="2" customFormat="1" x14ac:dyDescent="0.25">
      <c r="A369" s="113"/>
    </row>
    <row r="370" spans="1:1" s="2" customFormat="1" x14ac:dyDescent="0.25">
      <c r="A370" s="113"/>
    </row>
    <row r="371" spans="1:1" s="2" customFormat="1" x14ac:dyDescent="0.25">
      <c r="A371" s="113"/>
    </row>
    <row r="372" spans="1:1" s="2" customFormat="1" ht="16.899999999999999" customHeight="1" x14ac:dyDescent="0.25">
      <c r="A372" s="113"/>
    </row>
    <row r="373" spans="1:1" s="2" customFormat="1" x14ac:dyDescent="0.25">
      <c r="A373" s="113"/>
    </row>
    <row r="374" spans="1:1" s="2" customFormat="1" x14ac:dyDescent="0.25">
      <c r="A374" s="113"/>
    </row>
    <row r="375" spans="1:1" s="2" customFormat="1" x14ac:dyDescent="0.25">
      <c r="A375" s="113"/>
    </row>
    <row r="376" spans="1:1" s="2" customFormat="1" x14ac:dyDescent="0.25">
      <c r="A376" s="113"/>
    </row>
    <row r="377" spans="1:1" s="2" customFormat="1" ht="16.899999999999999" customHeight="1" x14ac:dyDescent="0.25">
      <c r="A377" s="113"/>
    </row>
    <row r="378" spans="1:1" s="2" customFormat="1" x14ac:dyDescent="0.25">
      <c r="A378" s="113"/>
    </row>
    <row r="379" spans="1:1" s="2" customFormat="1" x14ac:dyDescent="0.25">
      <c r="A379" s="113"/>
    </row>
    <row r="380" spans="1:1" s="2" customFormat="1" x14ac:dyDescent="0.25">
      <c r="A380" s="113"/>
    </row>
    <row r="381" spans="1:1" s="2" customFormat="1" x14ac:dyDescent="0.25">
      <c r="A381" s="113"/>
    </row>
    <row r="382" spans="1:1" s="2" customFormat="1" ht="16.899999999999999" customHeight="1" x14ac:dyDescent="0.25">
      <c r="A382" s="113"/>
    </row>
    <row r="383" spans="1:1" s="2" customFormat="1" x14ac:dyDescent="0.25">
      <c r="A383" s="113"/>
    </row>
    <row r="384" spans="1:1" s="2" customFormat="1" x14ac:dyDescent="0.25">
      <c r="A384" s="113"/>
    </row>
    <row r="385" spans="1:1" s="2" customFormat="1" x14ac:dyDescent="0.25">
      <c r="A385" s="113"/>
    </row>
    <row r="386" spans="1:1" s="2" customFormat="1" x14ac:dyDescent="0.25">
      <c r="A386" s="113"/>
    </row>
    <row r="387" spans="1:1" s="2" customFormat="1" ht="16.899999999999999" customHeight="1" x14ac:dyDescent="0.25">
      <c r="A387" s="113"/>
    </row>
    <row r="388" spans="1:1" s="2" customFormat="1" x14ac:dyDescent="0.25">
      <c r="A388" s="113"/>
    </row>
    <row r="389" spans="1:1" s="2" customFormat="1" x14ac:dyDescent="0.25">
      <c r="A389" s="113"/>
    </row>
    <row r="390" spans="1:1" s="2" customFormat="1" x14ac:dyDescent="0.25">
      <c r="A390" s="113"/>
    </row>
    <row r="391" spans="1:1" s="2" customFormat="1" x14ac:dyDescent="0.25">
      <c r="A391" s="113"/>
    </row>
    <row r="392" spans="1:1" s="2" customFormat="1" ht="16.899999999999999" customHeight="1" x14ac:dyDescent="0.25">
      <c r="A392" s="113"/>
    </row>
    <row r="393" spans="1:1" s="2" customFormat="1" x14ac:dyDescent="0.25">
      <c r="A393" s="113"/>
    </row>
    <row r="394" spans="1:1" s="2" customFormat="1" x14ac:dyDescent="0.25">
      <c r="A394" s="113"/>
    </row>
    <row r="395" spans="1:1" s="2" customFormat="1" x14ac:dyDescent="0.25">
      <c r="A395" s="113"/>
    </row>
    <row r="396" spans="1:1" s="2" customFormat="1" x14ac:dyDescent="0.25">
      <c r="A396" s="113"/>
    </row>
    <row r="397" spans="1:1" s="2" customFormat="1" ht="16.899999999999999" customHeight="1" x14ac:dyDescent="0.25">
      <c r="A397" s="113"/>
    </row>
    <row r="398" spans="1:1" s="2" customFormat="1" x14ac:dyDescent="0.25">
      <c r="A398" s="113"/>
    </row>
    <row r="399" spans="1:1" s="2" customFormat="1" x14ac:dyDescent="0.25">
      <c r="A399" s="113"/>
    </row>
    <row r="400" spans="1:1" s="2" customFormat="1" x14ac:dyDescent="0.25">
      <c r="A400" s="113"/>
    </row>
    <row r="401" spans="1:1" s="2" customFormat="1" x14ac:dyDescent="0.25">
      <c r="A401" s="113"/>
    </row>
    <row r="402" spans="1:1" s="2" customFormat="1" ht="16.899999999999999" customHeight="1" x14ac:dyDescent="0.25">
      <c r="A402" s="113"/>
    </row>
    <row r="403" spans="1:1" s="2" customFormat="1" x14ac:dyDescent="0.25">
      <c r="A403" s="113"/>
    </row>
    <row r="404" spans="1:1" s="2" customFormat="1" x14ac:dyDescent="0.25">
      <c r="A404" s="113"/>
    </row>
    <row r="405" spans="1:1" s="2" customFormat="1" x14ac:dyDescent="0.25">
      <c r="A405" s="113"/>
    </row>
    <row r="406" spans="1:1" s="2" customFormat="1" x14ac:dyDescent="0.25">
      <c r="A406" s="113"/>
    </row>
    <row r="407" spans="1:1" s="2" customFormat="1" ht="16.899999999999999" customHeight="1" x14ac:dyDescent="0.25">
      <c r="A407" s="113"/>
    </row>
    <row r="408" spans="1:1" s="2" customFormat="1" x14ac:dyDescent="0.25">
      <c r="A408" s="113"/>
    </row>
    <row r="409" spans="1:1" s="2" customFormat="1" x14ac:dyDescent="0.25">
      <c r="A409" s="113"/>
    </row>
    <row r="410" spans="1:1" s="2" customFormat="1" x14ac:dyDescent="0.25">
      <c r="A410" s="113"/>
    </row>
    <row r="411" spans="1:1" s="2" customFormat="1" x14ac:dyDescent="0.25">
      <c r="A411" s="113"/>
    </row>
    <row r="412" spans="1:1" s="2" customFormat="1" ht="16.899999999999999" customHeight="1" x14ac:dyDescent="0.25">
      <c r="A412" s="113"/>
    </row>
    <row r="413" spans="1:1" s="2" customFormat="1" x14ac:dyDescent="0.25">
      <c r="A413" s="113"/>
    </row>
    <row r="414" spans="1:1" s="2" customFormat="1" x14ac:dyDescent="0.25">
      <c r="A414" s="113"/>
    </row>
    <row r="415" spans="1:1" s="2" customFormat="1" x14ac:dyDescent="0.25">
      <c r="A415" s="113"/>
    </row>
    <row r="416" spans="1:1" s="2" customFormat="1" x14ac:dyDescent="0.25">
      <c r="A416" s="113"/>
    </row>
    <row r="417" spans="1:1" s="2" customFormat="1" ht="16.899999999999999" customHeight="1" x14ac:dyDescent="0.25">
      <c r="A417" s="113"/>
    </row>
    <row r="418" spans="1:1" s="2" customFormat="1" x14ac:dyDescent="0.25">
      <c r="A418" s="113"/>
    </row>
    <row r="419" spans="1:1" s="2" customFormat="1" x14ac:dyDescent="0.25">
      <c r="A419" s="113"/>
    </row>
    <row r="420" spans="1:1" s="2" customFormat="1" x14ac:dyDescent="0.25">
      <c r="A420" s="113"/>
    </row>
    <row r="421" spans="1:1" s="2" customFormat="1" x14ac:dyDescent="0.25">
      <c r="A421" s="113"/>
    </row>
    <row r="422" spans="1:1" s="2" customFormat="1" ht="16.899999999999999" customHeight="1" x14ac:dyDescent="0.25">
      <c r="A422" s="113"/>
    </row>
    <row r="423" spans="1:1" s="2" customFormat="1" x14ac:dyDescent="0.25">
      <c r="A423" s="113"/>
    </row>
    <row r="424" spans="1:1" s="2" customFormat="1" x14ac:dyDescent="0.25">
      <c r="A424" s="113"/>
    </row>
    <row r="425" spans="1:1" s="2" customFormat="1" x14ac:dyDescent="0.25">
      <c r="A425" s="113"/>
    </row>
    <row r="426" spans="1:1" s="2" customFormat="1" x14ac:dyDescent="0.25">
      <c r="A426" s="113"/>
    </row>
    <row r="427" spans="1:1" s="2" customFormat="1" ht="16.899999999999999" customHeight="1" x14ac:dyDescent="0.25">
      <c r="A427" s="113"/>
    </row>
    <row r="428" spans="1:1" s="2" customFormat="1" x14ac:dyDescent="0.25">
      <c r="A428" s="113"/>
    </row>
    <row r="429" spans="1:1" s="2" customFormat="1" x14ac:dyDescent="0.25">
      <c r="A429" s="113"/>
    </row>
    <row r="430" spans="1:1" s="2" customFormat="1" x14ac:dyDescent="0.25">
      <c r="A430" s="113"/>
    </row>
    <row r="431" spans="1:1" s="2" customFormat="1" x14ac:dyDescent="0.25">
      <c r="A431" s="113"/>
    </row>
    <row r="432" spans="1:1" s="2" customFormat="1" ht="16.899999999999999" customHeight="1" x14ac:dyDescent="0.25">
      <c r="A432" s="113"/>
    </row>
    <row r="433" spans="1:1" s="2" customFormat="1" x14ac:dyDescent="0.25">
      <c r="A433" s="113"/>
    </row>
    <row r="434" spans="1:1" s="2" customFormat="1" x14ac:dyDescent="0.25">
      <c r="A434" s="113"/>
    </row>
    <row r="435" spans="1:1" s="2" customFormat="1" x14ac:dyDescent="0.25">
      <c r="A435" s="113"/>
    </row>
    <row r="436" spans="1:1" s="2" customFormat="1" x14ac:dyDescent="0.25">
      <c r="A436" s="113"/>
    </row>
    <row r="437" spans="1:1" s="2" customFormat="1" ht="16.899999999999999" customHeight="1" x14ac:dyDescent="0.25">
      <c r="A437" s="113"/>
    </row>
    <row r="438" spans="1:1" s="2" customFormat="1" x14ac:dyDescent="0.25">
      <c r="A438" s="113"/>
    </row>
    <row r="439" spans="1:1" s="2" customFormat="1" x14ac:dyDescent="0.25">
      <c r="A439" s="113"/>
    </row>
    <row r="440" spans="1:1" s="2" customFormat="1" x14ac:dyDescent="0.25">
      <c r="A440" s="113"/>
    </row>
    <row r="441" spans="1:1" s="2" customFormat="1" x14ac:dyDescent="0.25">
      <c r="A441" s="113"/>
    </row>
    <row r="442" spans="1:1" s="2" customFormat="1" ht="16.899999999999999" customHeight="1" x14ac:dyDescent="0.25">
      <c r="A442" s="113"/>
    </row>
    <row r="443" spans="1:1" s="2" customFormat="1" x14ac:dyDescent="0.25">
      <c r="A443" s="113"/>
    </row>
    <row r="444" spans="1:1" s="2" customFormat="1" x14ac:dyDescent="0.25">
      <c r="A444" s="113"/>
    </row>
    <row r="445" spans="1:1" s="2" customFormat="1" x14ac:dyDescent="0.25">
      <c r="A445" s="113"/>
    </row>
    <row r="446" spans="1:1" s="2" customFormat="1" x14ac:dyDescent="0.25">
      <c r="A446" s="113"/>
    </row>
    <row r="447" spans="1:1" s="2" customFormat="1" ht="16.899999999999999" customHeight="1" x14ac:dyDescent="0.25">
      <c r="A447" s="113"/>
    </row>
    <row r="448" spans="1:1" s="2" customFormat="1" x14ac:dyDescent="0.25">
      <c r="A448" s="113"/>
    </row>
    <row r="449" spans="1:1" s="2" customFormat="1" x14ac:dyDescent="0.25">
      <c r="A449" s="113"/>
    </row>
    <row r="450" spans="1:1" s="2" customFormat="1" x14ac:dyDescent="0.25">
      <c r="A450" s="113"/>
    </row>
    <row r="451" spans="1:1" s="2" customFormat="1" x14ac:dyDescent="0.25">
      <c r="A451" s="113"/>
    </row>
    <row r="452" spans="1:1" s="2" customFormat="1" ht="16.899999999999999" customHeight="1" x14ac:dyDescent="0.25">
      <c r="A452" s="113"/>
    </row>
    <row r="453" spans="1:1" s="2" customFormat="1" x14ac:dyDescent="0.25">
      <c r="A453" s="113"/>
    </row>
    <row r="454" spans="1:1" s="2" customFormat="1" x14ac:dyDescent="0.25">
      <c r="A454" s="113"/>
    </row>
    <row r="455" spans="1:1" s="2" customFormat="1" x14ac:dyDescent="0.25">
      <c r="A455" s="113"/>
    </row>
    <row r="456" spans="1:1" s="2" customFormat="1" x14ac:dyDescent="0.25">
      <c r="A456" s="113"/>
    </row>
    <row r="457" spans="1:1" s="2" customFormat="1" ht="16.899999999999999" customHeight="1" x14ac:dyDescent="0.25">
      <c r="A457" s="113"/>
    </row>
    <row r="458" spans="1:1" s="2" customFormat="1" x14ac:dyDescent="0.25">
      <c r="A458" s="113"/>
    </row>
    <row r="459" spans="1:1" s="2" customFormat="1" x14ac:dyDescent="0.25">
      <c r="A459" s="113"/>
    </row>
    <row r="460" spans="1:1" s="2" customFormat="1" x14ac:dyDescent="0.25">
      <c r="A460" s="113"/>
    </row>
    <row r="461" spans="1:1" s="2" customFormat="1" x14ac:dyDescent="0.25">
      <c r="A461" s="113"/>
    </row>
    <row r="462" spans="1:1" s="2" customFormat="1" ht="16.899999999999999" customHeight="1" x14ac:dyDescent="0.25">
      <c r="A462" s="113"/>
    </row>
    <row r="463" spans="1:1" s="2" customFormat="1" x14ac:dyDescent="0.25">
      <c r="A463" s="113"/>
    </row>
    <row r="464" spans="1:1" s="2" customFormat="1" x14ac:dyDescent="0.25">
      <c r="A464" s="113"/>
    </row>
    <row r="465" spans="1:1" s="2" customFormat="1" x14ac:dyDescent="0.25">
      <c r="A465" s="113"/>
    </row>
    <row r="466" spans="1:1" s="2" customFormat="1" x14ac:dyDescent="0.25">
      <c r="A466" s="113"/>
    </row>
    <row r="467" spans="1:1" s="2" customFormat="1" ht="16.899999999999999" customHeight="1" x14ac:dyDescent="0.25">
      <c r="A467" s="113"/>
    </row>
    <row r="468" spans="1:1" s="2" customFormat="1" x14ac:dyDescent="0.25">
      <c r="A468" s="113"/>
    </row>
    <row r="469" spans="1:1" s="2" customFormat="1" x14ac:dyDescent="0.25">
      <c r="A469" s="113"/>
    </row>
    <row r="470" spans="1:1" s="2" customFormat="1" x14ac:dyDescent="0.25">
      <c r="A470" s="113"/>
    </row>
    <row r="471" spans="1:1" s="2" customFormat="1" x14ac:dyDescent="0.25">
      <c r="A471" s="113"/>
    </row>
    <row r="472" spans="1:1" s="2" customFormat="1" ht="16.899999999999999" customHeight="1" x14ac:dyDescent="0.25">
      <c r="A472" s="113"/>
    </row>
    <row r="473" spans="1:1" s="2" customFormat="1" x14ac:dyDescent="0.25">
      <c r="A473" s="113"/>
    </row>
    <row r="474" spans="1:1" s="2" customFormat="1" x14ac:dyDescent="0.25">
      <c r="A474" s="113"/>
    </row>
    <row r="475" spans="1:1" s="2" customFormat="1" x14ac:dyDescent="0.25">
      <c r="A475" s="113"/>
    </row>
    <row r="476" spans="1:1" s="2" customFormat="1" x14ac:dyDescent="0.25">
      <c r="A476" s="113"/>
    </row>
    <row r="477" spans="1:1" s="2" customFormat="1" ht="16.899999999999999" customHeight="1" x14ac:dyDescent="0.25">
      <c r="A477" s="113"/>
    </row>
    <row r="478" spans="1:1" s="2" customFormat="1" x14ac:dyDescent="0.25">
      <c r="A478" s="113"/>
    </row>
    <row r="479" spans="1:1" s="2" customFormat="1" x14ac:dyDescent="0.25">
      <c r="A479" s="113"/>
    </row>
    <row r="480" spans="1:1" s="2" customFormat="1" x14ac:dyDescent="0.25">
      <c r="A480" s="113"/>
    </row>
    <row r="481" spans="1:1" s="2" customFormat="1" x14ac:dyDescent="0.25">
      <c r="A481" s="113"/>
    </row>
    <row r="482" spans="1:1" s="2" customFormat="1" ht="16.899999999999999" customHeight="1" x14ac:dyDescent="0.25">
      <c r="A482" s="113"/>
    </row>
    <row r="483" spans="1:1" s="2" customFormat="1" x14ac:dyDescent="0.25">
      <c r="A483" s="113"/>
    </row>
    <row r="484" spans="1:1" s="2" customFormat="1" x14ac:dyDescent="0.25">
      <c r="A484" s="113"/>
    </row>
    <row r="485" spans="1:1" s="2" customFormat="1" x14ac:dyDescent="0.25">
      <c r="A485" s="113"/>
    </row>
    <row r="486" spans="1:1" s="2" customFormat="1" x14ac:dyDescent="0.25">
      <c r="A486" s="113"/>
    </row>
    <row r="487" spans="1:1" s="2" customFormat="1" ht="16.899999999999999" customHeight="1" x14ac:dyDescent="0.25">
      <c r="A487" s="113"/>
    </row>
    <row r="488" spans="1:1" s="2" customFormat="1" x14ac:dyDescent="0.25">
      <c r="A488" s="113"/>
    </row>
    <row r="489" spans="1:1" s="2" customFormat="1" x14ac:dyDescent="0.25">
      <c r="A489" s="113"/>
    </row>
    <row r="490" spans="1:1" s="2" customFormat="1" x14ac:dyDescent="0.25">
      <c r="A490" s="113"/>
    </row>
    <row r="491" spans="1:1" s="2" customFormat="1" x14ac:dyDescent="0.25">
      <c r="A491" s="113"/>
    </row>
    <row r="492" spans="1:1" s="2" customFormat="1" ht="16.899999999999999" customHeight="1" x14ac:dyDescent="0.25">
      <c r="A492" s="113"/>
    </row>
    <row r="493" spans="1:1" s="2" customFormat="1" x14ac:dyDescent="0.25">
      <c r="A493" s="113"/>
    </row>
    <row r="494" spans="1:1" s="2" customFormat="1" x14ac:dyDescent="0.25">
      <c r="A494" s="113"/>
    </row>
    <row r="495" spans="1:1" s="2" customFormat="1" x14ac:dyDescent="0.25">
      <c r="A495" s="113"/>
    </row>
    <row r="496" spans="1:1" s="2" customFormat="1" x14ac:dyDescent="0.25">
      <c r="A496" s="113"/>
    </row>
    <row r="497" spans="1:1" s="2" customFormat="1" ht="16.899999999999999" customHeight="1" x14ac:dyDescent="0.25">
      <c r="A497" s="113"/>
    </row>
    <row r="498" spans="1:1" s="2" customFormat="1" x14ac:dyDescent="0.25">
      <c r="A498" s="113"/>
    </row>
    <row r="499" spans="1:1" s="2" customFormat="1" x14ac:dyDescent="0.25">
      <c r="A499" s="113"/>
    </row>
    <row r="500" spans="1:1" s="2" customFormat="1" x14ac:dyDescent="0.25">
      <c r="A500" s="113"/>
    </row>
    <row r="501" spans="1:1" s="2" customFormat="1" x14ac:dyDescent="0.25">
      <c r="A501" s="113"/>
    </row>
    <row r="502" spans="1:1" s="2" customFormat="1" ht="16.899999999999999" customHeight="1" x14ac:dyDescent="0.25">
      <c r="A502" s="113"/>
    </row>
    <row r="503" spans="1:1" s="2" customFormat="1" x14ac:dyDescent="0.25">
      <c r="A503" s="113"/>
    </row>
    <row r="504" spans="1:1" s="2" customFormat="1" x14ac:dyDescent="0.25">
      <c r="A504" s="113"/>
    </row>
    <row r="505" spans="1:1" s="2" customFormat="1" x14ac:dyDescent="0.25">
      <c r="A505" s="113"/>
    </row>
    <row r="506" spans="1:1" s="2" customFormat="1" x14ac:dyDescent="0.25">
      <c r="A506" s="113"/>
    </row>
    <row r="507" spans="1:1" s="2" customFormat="1" ht="16.899999999999999" customHeight="1" x14ac:dyDescent="0.25">
      <c r="A507" s="113"/>
    </row>
    <row r="508" spans="1:1" s="2" customFormat="1" x14ac:dyDescent="0.25">
      <c r="A508" s="113"/>
    </row>
    <row r="509" spans="1:1" s="2" customFormat="1" x14ac:dyDescent="0.25">
      <c r="A509" s="113"/>
    </row>
    <row r="510" spans="1:1" s="2" customFormat="1" x14ac:dyDescent="0.25">
      <c r="A510" s="113"/>
    </row>
    <row r="511" spans="1:1" s="2" customFormat="1" x14ac:dyDescent="0.25">
      <c r="A511" s="113"/>
    </row>
    <row r="512" spans="1:1" s="2" customFormat="1" ht="16.899999999999999" customHeight="1" x14ac:dyDescent="0.25">
      <c r="A512" s="113"/>
    </row>
    <row r="513" spans="1:1" s="2" customFormat="1" x14ac:dyDescent="0.25">
      <c r="A513" s="113"/>
    </row>
    <row r="514" spans="1:1" s="2" customFormat="1" x14ac:dyDescent="0.25">
      <c r="A514" s="113"/>
    </row>
    <row r="515" spans="1:1" s="2" customFormat="1" x14ac:dyDescent="0.25">
      <c r="A515" s="113"/>
    </row>
    <row r="516" spans="1:1" s="2" customFormat="1" x14ac:dyDescent="0.25">
      <c r="A516" s="113"/>
    </row>
    <row r="517" spans="1:1" s="2" customFormat="1" ht="16.899999999999999" customHeight="1" x14ac:dyDescent="0.25">
      <c r="A517" s="113"/>
    </row>
    <row r="518" spans="1:1" s="2" customFormat="1" x14ac:dyDescent="0.25">
      <c r="A518" s="113"/>
    </row>
    <row r="519" spans="1:1" s="2" customFormat="1" x14ac:dyDescent="0.25">
      <c r="A519" s="113"/>
    </row>
    <row r="520" spans="1:1" s="2" customFormat="1" x14ac:dyDescent="0.25">
      <c r="A520" s="113"/>
    </row>
    <row r="521" spans="1:1" s="2" customFormat="1" x14ac:dyDescent="0.25">
      <c r="A521" s="113"/>
    </row>
    <row r="522" spans="1:1" s="2" customFormat="1" ht="16.899999999999999" customHeight="1" x14ac:dyDescent="0.25">
      <c r="A522" s="113"/>
    </row>
    <row r="523" spans="1:1" s="2" customFormat="1" x14ac:dyDescent="0.25">
      <c r="A523" s="113"/>
    </row>
    <row r="524" spans="1:1" s="2" customFormat="1" x14ac:dyDescent="0.25">
      <c r="A524" s="113"/>
    </row>
    <row r="525" spans="1:1" s="2" customFormat="1" x14ac:dyDescent="0.25">
      <c r="A525" s="113"/>
    </row>
    <row r="526" spans="1:1" s="2" customFormat="1" x14ac:dyDescent="0.25">
      <c r="A526" s="113"/>
    </row>
    <row r="527" spans="1:1" s="2" customFormat="1" ht="16.899999999999999" customHeight="1" x14ac:dyDescent="0.25">
      <c r="A527" s="113"/>
    </row>
    <row r="528" spans="1:1" s="2" customFormat="1" x14ac:dyDescent="0.25">
      <c r="A528" s="113"/>
    </row>
    <row r="529" spans="1:1" s="2" customFormat="1" x14ac:dyDescent="0.25">
      <c r="A529" s="113"/>
    </row>
    <row r="530" spans="1:1" s="2" customFormat="1" x14ac:dyDescent="0.25">
      <c r="A530" s="113"/>
    </row>
    <row r="531" spans="1:1" s="2" customFormat="1" x14ac:dyDescent="0.25">
      <c r="A531" s="113"/>
    </row>
    <row r="532" spans="1:1" s="2" customFormat="1" ht="16.899999999999999" customHeight="1" x14ac:dyDescent="0.25">
      <c r="A532" s="113"/>
    </row>
    <row r="533" spans="1:1" s="2" customFormat="1" x14ac:dyDescent="0.25">
      <c r="A533" s="113"/>
    </row>
    <row r="534" spans="1:1" s="2" customFormat="1" x14ac:dyDescent="0.25">
      <c r="A534" s="113"/>
    </row>
    <row r="535" spans="1:1" s="2" customFormat="1" x14ac:dyDescent="0.25">
      <c r="A535" s="113"/>
    </row>
    <row r="536" spans="1:1" s="2" customFormat="1" x14ac:dyDescent="0.25">
      <c r="A536" s="113"/>
    </row>
    <row r="537" spans="1:1" s="2" customFormat="1" ht="16.899999999999999" customHeight="1" x14ac:dyDescent="0.25">
      <c r="A537" s="113"/>
    </row>
    <row r="538" spans="1:1" s="2" customFormat="1" x14ac:dyDescent="0.25">
      <c r="A538" s="113"/>
    </row>
    <row r="539" spans="1:1" s="2" customFormat="1" x14ac:dyDescent="0.25">
      <c r="A539" s="113"/>
    </row>
    <row r="540" spans="1:1" s="2" customFormat="1" x14ac:dyDescent="0.25">
      <c r="A540" s="113"/>
    </row>
    <row r="541" spans="1:1" s="2" customFormat="1" x14ac:dyDescent="0.25">
      <c r="A541" s="113"/>
    </row>
    <row r="542" spans="1:1" s="2" customFormat="1" ht="16.899999999999999" customHeight="1" x14ac:dyDescent="0.25">
      <c r="A542" s="113"/>
    </row>
    <row r="543" spans="1:1" s="2" customFormat="1" x14ac:dyDescent="0.25">
      <c r="A543" s="113"/>
    </row>
    <row r="544" spans="1:1" s="2" customFormat="1" x14ac:dyDescent="0.25">
      <c r="A544" s="113"/>
    </row>
    <row r="545" spans="1:1" s="2" customFormat="1" x14ac:dyDescent="0.25">
      <c r="A545" s="113"/>
    </row>
    <row r="546" spans="1:1" s="2" customFormat="1" x14ac:dyDescent="0.25">
      <c r="A546" s="113"/>
    </row>
    <row r="547" spans="1:1" s="2" customFormat="1" ht="16.899999999999999" customHeight="1" x14ac:dyDescent="0.25">
      <c r="A547" s="113"/>
    </row>
    <row r="548" spans="1:1" s="2" customFormat="1" x14ac:dyDescent="0.25">
      <c r="A548" s="113"/>
    </row>
    <row r="549" spans="1:1" s="2" customFormat="1" x14ac:dyDescent="0.25">
      <c r="A549" s="113"/>
    </row>
    <row r="550" spans="1:1" s="2" customFormat="1" x14ac:dyDescent="0.25">
      <c r="A550" s="113"/>
    </row>
    <row r="551" spans="1:1" s="2" customFormat="1" x14ac:dyDescent="0.25">
      <c r="A551" s="113"/>
    </row>
    <row r="552" spans="1:1" s="2" customFormat="1" ht="16.899999999999999" customHeight="1" x14ac:dyDescent="0.25">
      <c r="A552" s="113"/>
    </row>
    <row r="553" spans="1:1" s="2" customFormat="1" x14ac:dyDescent="0.25">
      <c r="A553" s="113"/>
    </row>
    <row r="554" spans="1:1" s="2" customFormat="1" x14ac:dyDescent="0.25">
      <c r="A554" s="113"/>
    </row>
    <row r="555" spans="1:1" s="2" customFormat="1" x14ac:dyDescent="0.25">
      <c r="A555" s="113"/>
    </row>
    <row r="556" spans="1:1" s="2" customFormat="1" x14ac:dyDescent="0.25">
      <c r="A556" s="113"/>
    </row>
    <row r="557" spans="1:1" s="2" customFormat="1" ht="16.899999999999999" customHeight="1" x14ac:dyDescent="0.25">
      <c r="A557" s="113"/>
    </row>
    <row r="558" spans="1:1" s="2" customFormat="1" x14ac:dyDescent="0.25">
      <c r="A558" s="113"/>
    </row>
    <row r="559" spans="1:1" s="2" customFormat="1" x14ac:dyDescent="0.25">
      <c r="A559" s="113"/>
    </row>
    <row r="560" spans="1:1" s="2" customFormat="1" x14ac:dyDescent="0.25">
      <c r="A560" s="113"/>
    </row>
    <row r="561" spans="1:1" s="2" customFormat="1" x14ac:dyDescent="0.25">
      <c r="A561" s="113"/>
    </row>
    <row r="562" spans="1:1" s="2" customFormat="1" ht="16.899999999999999" customHeight="1" x14ac:dyDescent="0.25">
      <c r="A562" s="113"/>
    </row>
    <row r="563" spans="1:1" s="2" customFormat="1" x14ac:dyDescent="0.25">
      <c r="A563" s="113"/>
    </row>
    <row r="564" spans="1:1" s="2" customFormat="1" x14ac:dyDescent="0.25">
      <c r="A564" s="113"/>
    </row>
    <row r="565" spans="1:1" s="2" customFormat="1" x14ac:dyDescent="0.25">
      <c r="A565" s="113"/>
    </row>
    <row r="566" spans="1:1" s="2" customFormat="1" x14ac:dyDescent="0.25">
      <c r="A566" s="113"/>
    </row>
    <row r="567" spans="1:1" s="2" customFormat="1" ht="16.899999999999999" customHeight="1" x14ac:dyDescent="0.25">
      <c r="A567" s="113"/>
    </row>
    <row r="568" spans="1:1" s="2" customFormat="1" x14ac:dyDescent="0.25">
      <c r="A568" s="113"/>
    </row>
    <row r="569" spans="1:1" s="2" customFormat="1" x14ac:dyDescent="0.25">
      <c r="A569" s="113"/>
    </row>
    <row r="570" spans="1:1" s="2" customFormat="1" x14ac:dyDescent="0.25">
      <c r="A570" s="113"/>
    </row>
    <row r="571" spans="1:1" s="2" customFormat="1" x14ac:dyDescent="0.25">
      <c r="A571" s="113"/>
    </row>
    <row r="572" spans="1:1" s="2" customFormat="1" ht="16.899999999999999" customHeight="1" x14ac:dyDescent="0.25">
      <c r="A572" s="113"/>
    </row>
    <row r="573" spans="1:1" s="2" customFormat="1" x14ac:dyDescent="0.25">
      <c r="A573" s="113"/>
    </row>
    <row r="574" spans="1:1" s="2" customFormat="1" x14ac:dyDescent="0.25">
      <c r="A574" s="113"/>
    </row>
    <row r="575" spans="1:1" s="2" customFormat="1" x14ac:dyDescent="0.25">
      <c r="A575" s="113"/>
    </row>
    <row r="576" spans="1:1" s="2" customFormat="1" x14ac:dyDescent="0.25">
      <c r="A576" s="113"/>
    </row>
    <row r="577" spans="1:5" s="2" customFormat="1" ht="16.899999999999999" customHeight="1" x14ac:dyDescent="0.25">
      <c r="A577" s="113"/>
    </row>
    <row r="578" spans="1:5" s="2" customFormat="1" x14ac:dyDescent="0.25">
      <c r="A578" s="113"/>
    </row>
    <row r="579" spans="1:5" s="2" customFormat="1" x14ac:dyDescent="0.25">
      <c r="A579" s="113"/>
    </row>
    <row r="580" spans="1:5" s="2" customFormat="1" x14ac:dyDescent="0.25">
      <c r="A580" s="113"/>
    </row>
    <row r="581" spans="1:5" s="2" customFormat="1" x14ac:dyDescent="0.25">
      <c r="A581" s="113"/>
    </row>
    <row r="582" spans="1:5" s="2" customFormat="1" ht="16.899999999999999" customHeight="1" x14ac:dyDescent="0.25">
      <c r="A582" s="113"/>
    </row>
    <row r="583" spans="1:5" s="2" customFormat="1" x14ac:dyDescent="0.25">
      <c r="A583" s="113"/>
    </row>
    <row r="584" spans="1:5" s="2" customFormat="1" x14ac:dyDescent="0.25">
      <c r="A584" s="113"/>
    </row>
    <row r="585" spans="1:5" s="2" customFormat="1" x14ac:dyDescent="0.25">
      <c r="A585" s="113"/>
    </row>
    <row r="586" spans="1:5" s="2" customFormat="1" x14ac:dyDescent="0.25">
      <c r="A586" s="113"/>
    </row>
    <row r="587" spans="1:5" ht="16.899999999999999" customHeight="1" x14ac:dyDescent="0.25">
      <c r="A587" s="113"/>
      <c r="B587" s="2"/>
      <c r="C587" s="2"/>
      <c r="D587" s="2"/>
      <c r="E587" s="2"/>
    </row>
    <row r="592" spans="1:5" ht="16.899999999999999" customHeight="1" x14ac:dyDescent="0.25"/>
    <row r="597" ht="16.899999999999999" customHeight="1" x14ac:dyDescent="0.25"/>
    <row r="602" ht="16.899999999999999" customHeight="1" x14ac:dyDescent="0.25"/>
    <row r="607" ht="16.899999999999999" customHeight="1" x14ac:dyDescent="0.25"/>
    <row r="612" ht="16.899999999999999" customHeight="1" x14ac:dyDescent="0.25"/>
    <row r="617" ht="16.899999999999999" customHeight="1" x14ac:dyDescent="0.25"/>
    <row r="622" ht="16.899999999999999" customHeight="1" x14ac:dyDescent="0.25"/>
    <row r="627" ht="16.899999999999999" customHeight="1" x14ac:dyDescent="0.25"/>
    <row r="632" ht="16.899999999999999" customHeight="1" x14ac:dyDescent="0.25"/>
    <row r="637" ht="16.899999999999999" customHeight="1" x14ac:dyDescent="0.25"/>
    <row r="642" ht="16.899999999999999" customHeight="1" x14ac:dyDescent="0.25"/>
    <row r="647" ht="16.899999999999999" customHeight="1" x14ac:dyDescent="0.25"/>
    <row r="652" ht="16.899999999999999" customHeight="1" x14ac:dyDescent="0.25"/>
    <row r="657" ht="16.899999999999999" customHeight="1" x14ac:dyDescent="0.25"/>
    <row r="662" ht="16.899999999999999" customHeight="1" x14ac:dyDescent="0.25"/>
    <row r="667" ht="16.899999999999999" customHeight="1" x14ac:dyDescent="0.25"/>
    <row r="672" ht="16.899999999999999" customHeight="1" x14ac:dyDescent="0.25"/>
    <row r="677" ht="16.899999999999999" customHeight="1" x14ac:dyDescent="0.25"/>
    <row r="682" ht="16.899999999999999" customHeight="1" x14ac:dyDescent="0.25"/>
    <row r="687" ht="16.899999999999999" customHeight="1" x14ac:dyDescent="0.25"/>
    <row r="692" ht="16.899999999999999" customHeight="1" x14ac:dyDescent="0.25"/>
    <row r="697" ht="16.899999999999999" customHeight="1" x14ac:dyDescent="0.25"/>
    <row r="702" ht="16.899999999999999" customHeight="1" x14ac:dyDescent="0.25"/>
    <row r="707" ht="16.899999999999999" customHeight="1" x14ac:dyDescent="0.25"/>
    <row r="712" ht="16.899999999999999" customHeight="1" x14ac:dyDescent="0.25"/>
    <row r="717" ht="16.899999999999999" customHeight="1" x14ac:dyDescent="0.25"/>
    <row r="722" ht="16.899999999999999" customHeight="1" x14ac:dyDescent="0.25"/>
    <row r="727" ht="16.899999999999999" customHeight="1" x14ac:dyDescent="0.25"/>
    <row r="732" ht="16.899999999999999" customHeight="1" x14ac:dyDescent="0.25"/>
    <row r="737" ht="16.899999999999999" customHeight="1" x14ac:dyDescent="0.25"/>
    <row r="742" ht="16.899999999999999" customHeight="1" x14ac:dyDescent="0.25"/>
    <row r="747" ht="16.899999999999999" customHeight="1" x14ac:dyDescent="0.25"/>
    <row r="752" ht="16.899999999999999" customHeight="1" x14ac:dyDescent="0.25"/>
    <row r="757" ht="16.899999999999999" customHeight="1" x14ac:dyDescent="0.25"/>
    <row r="762" ht="16.899999999999999" customHeight="1" x14ac:dyDescent="0.25"/>
    <row r="767" ht="16.899999999999999" customHeight="1" x14ac:dyDescent="0.25"/>
    <row r="772" ht="16.899999999999999" customHeight="1" x14ac:dyDescent="0.25"/>
    <row r="777" ht="16.899999999999999" customHeight="1" x14ac:dyDescent="0.25"/>
    <row r="782" ht="16.899999999999999" customHeight="1" x14ac:dyDescent="0.25"/>
    <row r="787" ht="16.899999999999999" customHeight="1" x14ac:dyDescent="0.25"/>
    <row r="792" ht="16.899999999999999" customHeight="1" x14ac:dyDescent="0.25"/>
    <row r="797" ht="16.899999999999999" customHeight="1" x14ac:dyDescent="0.25"/>
    <row r="802" ht="16.899999999999999" customHeight="1" x14ac:dyDescent="0.25"/>
    <row r="807" ht="16.899999999999999" customHeight="1" x14ac:dyDescent="0.25"/>
    <row r="812" ht="16.899999999999999" customHeight="1" x14ac:dyDescent="0.25"/>
    <row r="819" ht="16.899999999999999" customHeight="1" x14ac:dyDescent="0.25"/>
    <row r="824" ht="16.899999999999999" customHeight="1" x14ac:dyDescent="0.25"/>
    <row r="829" ht="16.899999999999999" customHeight="1" x14ac:dyDescent="0.25"/>
    <row r="834" ht="16.899999999999999" customHeight="1" x14ac:dyDescent="0.25"/>
    <row r="839" ht="16.899999999999999" customHeight="1" x14ac:dyDescent="0.25"/>
    <row r="844" ht="16.899999999999999" customHeight="1" x14ac:dyDescent="0.25"/>
    <row r="849" ht="16.899999999999999" customHeight="1" x14ac:dyDescent="0.25"/>
    <row r="854" ht="16.899999999999999" customHeight="1" x14ac:dyDescent="0.25"/>
    <row r="859" ht="16.899999999999999" customHeight="1" x14ac:dyDescent="0.25"/>
    <row r="864" ht="16.899999999999999" customHeight="1" x14ac:dyDescent="0.25"/>
    <row r="869" ht="16.899999999999999" customHeight="1" x14ac:dyDescent="0.25"/>
    <row r="874" ht="16.899999999999999" customHeight="1" x14ac:dyDescent="0.25"/>
    <row r="879" ht="16.899999999999999" customHeight="1" x14ac:dyDescent="0.25"/>
    <row r="884" ht="16.899999999999999" customHeight="1" x14ac:dyDescent="0.25"/>
    <row r="889" ht="16.899999999999999" customHeight="1" x14ac:dyDescent="0.25"/>
    <row r="894" ht="16.899999999999999" customHeight="1" x14ac:dyDescent="0.25"/>
    <row r="899" ht="16.899999999999999" customHeight="1" x14ac:dyDescent="0.25"/>
    <row r="904" ht="16.899999999999999" customHeight="1" x14ac:dyDescent="0.25"/>
    <row r="909" ht="16.899999999999999" customHeight="1" x14ac:dyDescent="0.25"/>
    <row r="914" ht="16.899999999999999" customHeight="1" x14ac:dyDescent="0.25"/>
    <row r="919" ht="16.899999999999999" customHeight="1" x14ac:dyDescent="0.25"/>
    <row r="924" ht="16.899999999999999" customHeight="1" x14ac:dyDescent="0.25"/>
    <row r="929" ht="16.899999999999999" customHeight="1" x14ac:dyDescent="0.25"/>
    <row r="934" ht="16.899999999999999" customHeight="1" x14ac:dyDescent="0.25"/>
    <row r="939" ht="16.899999999999999" customHeight="1" x14ac:dyDescent="0.25"/>
    <row r="944" ht="16.899999999999999" customHeight="1" x14ac:dyDescent="0.25"/>
    <row r="949" ht="16.899999999999999" customHeight="1" x14ac:dyDescent="0.25"/>
    <row r="954" ht="16.899999999999999" customHeight="1" x14ac:dyDescent="0.25"/>
    <row r="959" ht="16.899999999999999" customHeight="1" x14ac:dyDescent="0.25"/>
    <row r="964" ht="16.899999999999999" customHeight="1" x14ac:dyDescent="0.25"/>
    <row r="969" ht="16.899999999999999" customHeight="1" x14ac:dyDescent="0.25"/>
    <row r="974" ht="16.899999999999999" customHeight="1" x14ac:dyDescent="0.25"/>
    <row r="979" ht="16.899999999999999" customHeight="1" x14ac:dyDescent="0.25"/>
    <row r="984" ht="16.899999999999999" customHeight="1" x14ac:dyDescent="0.25"/>
    <row r="989" ht="16.899999999999999" customHeight="1" x14ac:dyDescent="0.25"/>
    <row r="994" ht="16.899999999999999" customHeight="1" x14ac:dyDescent="0.25"/>
    <row r="999" ht="16.899999999999999" customHeight="1" x14ac:dyDescent="0.25"/>
    <row r="1004" ht="16.899999999999999" customHeight="1" x14ac:dyDescent="0.25"/>
    <row r="1009" ht="16.899999999999999" customHeight="1" x14ac:dyDescent="0.25"/>
    <row r="1014" ht="16.899999999999999" customHeight="1" x14ac:dyDescent="0.25"/>
    <row r="1019" ht="16.899999999999999" customHeight="1" x14ac:dyDescent="0.25"/>
    <row r="1024" ht="16.899999999999999" customHeight="1" x14ac:dyDescent="0.25"/>
    <row r="1029" ht="16.899999999999999" customHeight="1" x14ac:dyDescent="0.25"/>
    <row r="1034" ht="16.899999999999999" customHeight="1" x14ac:dyDescent="0.25"/>
    <row r="1039" ht="16.899999999999999" customHeight="1" x14ac:dyDescent="0.25"/>
    <row r="1044" ht="16.899999999999999" customHeight="1" x14ac:dyDescent="0.25"/>
    <row r="1049" ht="16.899999999999999" customHeight="1" x14ac:dyDescent="0.25"/>
    <row r="1054" ht="16.899999999999999" customHeight="1" x14ac:dyDescent="0.25"/>
    <row r="1059" ht="16.899999999999999" customHeight="1" x14ac:dyDescent="0.25"/>
    <row r="1064" ht="16.899999999999999" customHeight="1" x14ac:dyDescent="0.25"/>
    <row r="1069" ht="16.899999999999999" customHeight="1" x14ac:dyDescent="0.25"/>
    <row r="1074" ht="16.899999999999999" customHeight="1" x14ac:dyDescent="0.25"/>
    <row r="1079" ht="16.899999999999999" customHeight="1" x14ac:dyDescent="0.25"/>
    <row r="1084" ht="16.899999999999999" customHeight="1" x14ac:dyDescent="0.25"/>
    <row r="1089" ht="16.899999999999999" customHeight="1" x14ac:dyDescent="0.25"/>
    <row r="1094" ht="16.899999999999999" customHeight="1" x14ac:dyDescent="0.25"/>
    <row r="1099" ht="16.899999999999999" customHeight="1" x14ac:dyDescent="0.25"/>
    <row r="1104" ht="16.899999999999999" customHeight="1" x14ac:dyDescent="0.25"/>
    <row r="1109" ht="16.899999999999999" customHeight="1" x14ac:dyDescent="0.25"/>
    <row r="1114" ht="16.899999999999999" customHeight="1" x14ac:dyDescent="0.25"/>
    <row r="1119" ht="16.899999999999999" customHeight="1" x14ac:dyDescent="0.25"/>
    <row r="1124" ht="16.899999999999999" customHeight="1" x14ac:dyDescent="0.25"/>
    <row r="1129" ht="16.899999999999999" customHeight="1" x14ac:dyDescent="0.25"/>
    <row r="1134" ht="16.899999999999999" customHeight="1" x14ac:dyDescent="0.25"/>
    <row r="1139" ht="16.899999999999999" customHeight="1" x14ac:dyDescent="0.25"/>
    <row r="1144" ht="16.899999999999999" customHeight="1" x14ac:dyDescent="0.25"/>
    <row r="1149" ht="16.899999999999999" customHeight="1" x14ac:dyDescent="0.25"/>
    <row r="1154" ht="16.899999999999999" customHeight="1" x14ac:dyDescent="0.25"/>
    <row r="1159" ht="16.899999999999999" customHeight="1" x14ac:dyDescent="0.25"/>
    <row r="1164" ht="16.899999999999999" customHeight="1" x14ac:dyDescent="0.25"/>
    <row r="1169" ht="16.899999999999999" customHeight="1" x14ac:dyDescent="0.25"/>
    <row r="1174" ht="16.899999999999999" customHeight="1" x14ac:dyDescent="0.25"/>
    <row r="1179" ht="16.899999999999999" customHeight="1" x14ac:dyDescent="0.25"/>
    <row r="1184" ht="16.899999999999999" customHeight="1" x14ac:dyDescent="0.25"/>
    <row r="1189" ht="16.899999999999999" customHeight="1" x14ac:dyDescent="0.25"/>
    <row r="1194" ht="16.899999999999999" customHeight="1" x14ac:dyDescent="0.25"/>
    <row r="1199" ht="16.899999999999999" customHeight="1" x14ac:dyDescent="0.25"/>
    <row r="1204" ht="16.899999999999999" customHeight="1" x14ac:dyDescent="0.25"/>
    <row r="1209" ht="16.899999999999999" customHeight="1" x14ac:dyDescent="0.25"/>
    <row r="1214" ht="16.899999999999999" customHeight="1" x14ac:dyDescent="0.25"/>
    <row r="1219" ht="16.899999999999999" customHeight="1" x14ac:dyDescent="0.25"/>
    <row r="1224" ht="16.899999999999999" customHeight="1" x14ac:dyDescent="0.25"/>
    <row r="1229" ht="16.899999999999999" customHeight="1" x14ac:dyDescent="0.25"/>
    <row r="1234" ht="16.899999999999999" customHeight="1" x14ac:dyDescent="0.25"/>
    <row r="1239" ht="16.899999999999999" customHeight="1" x14ac:dyDescent="0.25"/>
    <row r="1244" ht="16.899999999999999" customHeight="1" x14ac:dyDescent="0.25"/>
    <row r="1249" ht="16.899999999999999" customHeight="1" x14ac:dyDescent="0.25"/>
    <row r="1254" ht="16.899999999999999" customHeight="1" x14ac:dyDescent="0.25"/>
    <row r="1259" ht="16.899999999999999" customHeight="1" x14ac:dyDescent="0.25"/>
    <row r="1264" ht="16.899999999999999" customHeight="1" x14ac:dyDescent="0.25"/>
    <row r="1269" ht="16.899999999999999" customHeight="1" x14ac:dyDescent="0.25"/>
    <row r="1274" ht="16.899999999999999" customHeight="1" x14ac:dyDescent="0.25"/>
    <row r="1279" ht="16.899999999999999" customHeight="1" x14ac:dyDescent="0.25"/>
    <row r="1284" ht="16.899999999999999" customHeight="1" x14ac:dyDescent="0.25"/>
    <row r="1289" ht="16.899999999999999" customHeight="1" x14ac:dyDescent="0.25"/>
    <row r="1294" ht="16.899999999999999" customHeight="1" x14ac:dyDescent="0.25"/>
    <row r="1299" ht="16.899999999999999" customHeight="1" x14ac:dyDescent="0.25"/>
    <row r="1304" ht="16.899999999999999" customHeight="1" x14ac:dyDescent="0.25"/>
    <row r="1309" ht="16.899999999999999" customHeight="1" x14ac:dyDescent="0.25"/>
    <row r="1314" ht="16.899999999999999" customHeight="1" x14ac:dyDescent="0.25"/>
    <row r="1319" ht="16.899999999999999" customHeight="1" x14ac:dyDescent="0.25"/>
  </sheetData>
  <mergeCells count="18">
    <mergeCell ref="M4:N4"/>
    <mergeCell ref="Q4:R4"/>
    <mergeCell ref="S4:T4"/>
    <mergeCell ref="M2:N2"/>
    <mergeCell ref="O2:P2"/>
    <mergeCell ref="Q2:R2"/>
    <mergeCell ref="S2:T2"/>
    <mergeCell ref="O4:P4"/>
    <mergeCell ref="K2:L2"/>
    <mergeCell ref="C2:C4"/>
    <mergeCell ref="D2:D4"/>
    <mergeCell ref="E2:F2"/>
    <mergeCell ref="G2:H2"/>
    <mergeCell ref="I2:J2"/>
    <mergeCell ref="E4:F4"/>
    <mergeCell ref="G4:H4"/>
    <mergeCell ref="I4:J4"/>
    <mergeCell ref="K4:L4"/>
  </mergeCells>
  <conditionalFormatting sqref="I5:I283">
    <cfRule type="containsText" dxfId="10" priority="7" operator="containsText" text="False">
      <formula>NOT(ISERROR(SEARCH("False",I5)))</formula>
    </cfRule>
  </conditionalFormatting>
  <conditionalFormatting sqref="K5:K281">
    <cfRule type="containsText" dxfId="9" priority="6" operator="containsText" text="f">
      <formula>NOT(ISERROR(SEARCH("f",K5)))</formula>
    </cfRule>
  </conditionalFormatting>
  <conditionalFormatting sqref="O5:O282">
    <cfRule type="containsText" dxfId="8" priority="3" operator="containsText" text="false">
      <formula>NOT(ISERROR(SEARCH("false",O5)))</formula>
    </cfRule>
    <cfRule type="containsText" dxfId="7" priority="5" operator="containsText" text="False">
      <formula>NOT(ISERROR(SEARCH("False",O5)))</formula>
    </cfRule>
  </conditionalFormatting>
  <conditionalFormatting sqref="P5:P282">
    <cfRule type="containsText" dxfId="6" priority="4" operator="containsText" text="False">
      <formula>NOT(ISERROR(SEARCH("False",P5)))</formula>
    </cfRule>
  </conditionalFormatting>
  <conditionalFormatting sqref="Q256:R256">
    <cfRule type="containsText" dxfId="5" priority="1" operator="containsText" text="false">
      <formula>NOT(ISERROR(SEARCH("false",Q256)))</formula>
    </cfRule>
    <cfRule type="containsText" dxfId="4" priority="2" operator="containsText" text="False">
      <formula>NOT(ISERROR(SEARCH("False",Q256)))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89"/>
  <sheetViews>
    <sheetView topLeftCell="A244" zoomScale="70" zoomScaleNormal="70" workbookViewId="0">
      <selection activeCell="Q262" sqref="Q262"/>
    </sheetView>
  </sheetViews>
  <sheetFormatPr defaultColWidth="8.7109375" defaultRowHeight="15" x14ac:dyDescent="0.25"/>
  <cols>
    <col min="1" max="1" width="4.42578125" style="42" customWidth="1"/>
    <col min="2" max="2" width="44.5703125" style="125" customWidth="1"/>
    <col min="3" max="6" width="11.140625" style="6" bestFit="1" customWidth="1"/>
    <col min="7" max="8" width="9.28515625" style="6" bestFit="1" customWidth="1"/>
    <col min="9" max="10" width="11.5703125" style="6" bestFit="1" customWidth="1"/>
    <col min="11" max="11" width="9.7109375" style="6" bestFit="1" customWidth="1"/>
    <col min="12" max="12" width="11.140625" style="6" bestFit="1" customWidth="1"/>
    <col min="13" max="13" width="9.28515625" style="6" bestFit="1" customWidth="1"/>
    <col min="14" max="16" width="9.7109375" style="6" bestFit="1" customWidth="1"/>
    <col min="17" max="18" width="12.42578125" style="6" bestFit="1" customWidth="1"/>
    <col min="19" max="16384" width="8.7109375" style="6"/>
  </cols>
  <sheetData>
    <row r="1" spans="1:18" x14ac:dyDescent="0.25">
      <c r="A1" s="182" t="s">
        <v>815</v>
      </c>
      <c r="B1" s="182"/>
      <c r="C1" s="182"/>
      <c r="D1" s="182"/>
    </row>
    <row r="2" spans="1:18" x14ac:dyDescent="0.25">
      <c r="A2" s="62"/>
      <c r="B2" s="114"/>
      <c r="C2" s="183" t="s">
        <v>73</v>
      </c>
      <c r="D2" s="184"/>
      <c r="E2" s="183" t="s">
        <v>74</v>
      </c>
      <c r="F2" s="184"/>
      <c r="G2" s="183" t="s">
        <v>75</v>
      </c>
      <c r="H2" s="184"/>
      <c r="I2" s="183" t="s">
        <v>76</v>
      </c>
      <c r="J2" s="184"/>
      <c r="K2" s="183" t="s">
        <v>77</v>
      </c>
      <c r="L2" s="184"/>
      <c r="M2" s="183" t="s">
        <v>78</v>
      </c>
      <c r="N2" s="184"/>
      <c r="O2" s="183" t="s">
        <v>79</v>
      </c>
      <c r="P2" s="184"/>
      <c r="Q2" s="183" t="s">
        <v>809</v>
      </c>
      <c r="R2" s="184"/>
    </row>
    <row r="3" spans="1:18" x14ac:dyDescent="0.25">
      <c r="A3" s="62"/>
      <c r="B3" s="114"/>
      <c r="C3" s="183" t="s">
        <v>2</v>
      </c>
      <c r="D3" s="184"/>
      <c r="E3" s="183" t="s">
        <v>2</v>
      </c>
      <c r="F3" s="184"/>
      <c r="G3" s="183" t="s">
        <v>2</v>
      </c>
      <c r="H3" s="184"/>
      <c r="I3" s="183" t="s">
        <v>2</v>
      </c>
      <c r="J3" s="184"/>
      <c r="K3" s="183" t="s">
        <v>2</v>
      </c>
      <c r="L3" s="184"/>
      <c r="M3" s="183" t="s">
        <v>2</v>
      </c>
      <c r="N3" s="184"/>
      <c r="O3" s="183" t="s">
        <v>2</v>
      </c>
      <c r="P3" s="184"/>
      <c r="Q3" s="183" t="s">
        <v>2</v>
      </c>
      <c r="R3" s="184"/>
    </row>
    <row r="4" spans="1:18" x14ac:dyDescent="0.25">
      <c r="A4" s="62"/>
      <c r="B4" s="114"/>
      <c r="C4" s="115">
        <v>2015</v>
      </c>
      <c r="D4" s="115">
        <v>2016</v>
      </c>
      <c r="E4" s="115">
        <v>2015</v>
      </c>
      <c r="F4" s="115">
        <v>2016</v>
      </c>
      <c r="G4" s="115">
        <v>2015</v>
      </c>
      <c r="H4" s="115">
        <v>2016</v>
      </c>
      <c r="I4" s="115">
        <v>2015</v>
      </c>
      <c r="J4" s="115">
        <v>2016</v>
      </c>
      <c r="K4" s="115">
        <v>2015</v>
      </c>
      <c r="L4" s="115">
        <v>2016</v>
      </c>
      <c r="M4" s="115">
        <v>2015</v>
      </c>
      <c r="N4" s="115">
        <v>2016</v>
      </c>
      <c r="O4" s="115">
        <v>2015</v>
      </c>
      <c r="P4" s="115">
        <v>2016</v>
      </c>
      <c r="Q4" s="115">
        <v>2015</v>
      </c>
      <c r="R4" s="115">
        <v>2016</v>
      </c>
    </row>
    <row r="5" spans="1:18" x14ac:dyDescent="0.25">
      <c r="A5" s="112">
        <v>1</v>
      </c>
      <c r="B5" s="116" t="s">
        <v>484</v>
      </c>
      <c r="C5" s="58">
        <v>0</v>
      </c>
      <c r="D5" s="58">
        <v>0</v>
      </c>
      <c r="E5" s="58">
        <v>424</v>
      </c>
      <c r="F5" s="58">
        <v>324</v>
      </c>
      <c r="G5" s="58">
        <v>0</v>
      </c>
      <c r="H5" s="58">
        <v>0</v>
      </c>
      <c r="I5" s="58">
        <v>0</v>
      </c>
      <c r="J5" s="58">
        <v>0</v>
      </c>
      <c r="K5" s="58">
        <v>10</v>
      </c>
      <c r="L5" s="58">
        <v>200</v>
      </c>
      <c r="M5" s="58">
        <v>0</v>
      </c>
      <c r="N5" s="58">
        <v>0</v>
      </c>
      <c r="O5" s="58">
        <v>0</v>
      </c>
      <c r="P5" s="58">
        <v>0</v>
      </c>
      <c r="Q5" s="58">
        <f>+C5+E5+G5+I5+K5+M5+O5</f>
        <v>434</v>
      </c>
      <c r="R5" s="58">
        <f>+D5+F5+H5+J5+L5+N5+P5</f>
        <v>524</v>
      </c>
    </row>
    <row r="6" spans="1:18" x14ac:dyDescent="0.25">
      <c r="A6" s="112">
        <v>2</v>
      </c>
      <c r="B6" s="116" t="s">
        <v>485</v>
      </c>
      <c r="C6" s="58">
        <v>0</v>
      </c>
      <c r="D6" s="58">
        <v>0</v>
      </c>
      <c r="E6" s="58">
        <v>0</v>
      </c>
      <c r="F6" s="58">
        <v>0</v>
      </c>
      <c r="G6" s="58">
        <v>0</v>
      </c>
      <c r="H6" s="58">
        <v>0</v>
      </c>
      <c r="I6" s="58">
        <v>0</v>
      </c>
      <c r="J6" s="58">
        <v>0</v>
      </c>
      <c r="K6" s="58">
        <v>0</v>
      </c>
      <c r="L6" s="58">
        <v>0</v>
      </c>
      <c r="M6" s="58">
        <v>0</v>
      </c>
      <c r="N6" s="58">
        <v>0</v>
      </c>
      <c r="O6" s="58">
        <v>0</v>
      </c>
      <c r="P6" s="58">
        <v>0</v>
      </c>
      <c r="Q6" s="58">
        <f t="shared" ref="Q6:R69" si="0">+C6+E6+G6+I6+K6+M6+O6</f>
        <v>0</v>
      </c>
      <c r="R6" s="58">
        <f t="shared" si="0"/>
        <v>0</v>
      </c>
    </row>
    <row r="7" spans="1:18" x14ac:dyDescent="0.25">
      <c r="A7" s="112">
        <v>3</v>
      </c>
      <c r="B7" s="116" t="s">
        <v>486</v>
      </c>
      <c r="C7" s="58">
        <v>0</v>
      </c>
      <c r="D7" s="58">
        <v>0</v>
      </c>
      <c r="E7" s="58">
        <v>0</v>
      </c>
      <c r="F7" s="58"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58">
        <v>0</v>
      </c>
      <c r="N7" s="58">
        <v>0</v>
      </c>
      <c r="O7" s="58">
        <v>0</v>
      </c>
      <c r="P7" s="58">
        <v>0</v>
      </c>
      <c r="Q7" s="58">
        <f t="shared" si="0"/>
        <v>0</v>
      </c>
      <c r="R7" s="58">
        <f t="shared" si="0"/>
        <v>0</v>
      </c>
    </row>
    <row r="8" spans="1:18" x14ac:dyDescent="0.25">
      <c r="A8" s="112">
        <v>4</v>
      </c>
      <c r="B8" s="116" t="s">
        <v>487</v>
      </c>
      <c r="C8" s="58">
        <v>0</v>
      </c>
      <c r="D8" s="58">
        <v>0</v>
      </c>
      <c r="E8" s="58">
        <v>74</v>
      </c>
      <c r="F8" s="58">
        <v>184</v>
      </c>
      <c r="G8" s="58">
        <v>0</v>
      </c>
      <c r="H8" s="58">
        <v>0</v>
      </c>
      <c r="I8" s="58">
        <v>0</v>
      </c>
      <c r="J8" s="58">
        <v>437</v>
      </c>
      <c r="K8" s="58">
        <v>598</v>
      </c>
      <c r="L8" s="58">
        <v>7</v>
      </c>
      <c r="M8" s="58">
        <v>0</v>
      </c>
      <c r="N8" s="58">
        <v>0</v>
      </c>
      <c r="O8" s="58">
        <v>0</v>
      </c>
      <c r="P8" s="58">
        <v>0</v>
      </c>
      <c r="Q8" s="58">
        <f t="shared" si="0"/>
        <v>672</v>
      </c>
      <c r="R8" s="58">
        <f t="shared" si="0"/>
        <v>628</v>
      </c>
    </row>
    <row r="9" spans="1:18" x14ac:dyDescent="0.25">
      <c r="A9" s="51">
        <v>5</v>
      </c>
      <c r="B9" s="117" t="s">
        <v>488</v>
      </c>
      <c r="C9" s="43">
        <v>0</v>
      </c>
      <c r="D9" s="45">
        <v>0</v>
      </c>
      <c r="E9" s="43">
        <v>1103</v>
      </c>
      <c r="F9" s="45">
        <v>899</v>
      </c>
      <c r="G9" s="43">
        <v>0</v>
      </c>
      <c r="H9" s="45">
        <v>0</v>
      </c>
      <c r="I9" s="43">
        <v>0</v>
      </c>
      <c r="J9" s="45">
        <v>0</v>
      </c>
      <c r="K9" s="43">
        <v>2080</v>
      </c>
      <c r="L9" s="45">
        <v>1821</v>
      </c>
      <c r="M9" s="43">
        <v>0</v>
      </c>
      <c r="N9" s="45">
        <v>81</v>
      </c>
      <c r="O9" s="43">
        <v>0</v>
      </c>
      <c r="P9" s="45">
        <v>0</v>
      </c>
      <c r="Q9" s="58">
        <f t="shared" si="0"/>
        <v>3183</v>
      </c>
      <c r="R9" s="58">
        <f t="shared" si="0"/>
        <v>2801</v>
      </c>
    </row>
    <row r="10" spans="1:18" x14ac:dyDescent="0.25">
      <c r="A10" s="100">
        <v>6</v>
      </c>
      <c r="B10" s="118" t="s">
        <v>489</v>
      </c>
      <c r="C10" s="40">
        <v>27743</v>
      </c>
      <c r="D10" s="59">
        <v>30604</v>
      </c>
      <c r="E10" s="40">
        <v>18530</v>
      </c>
      <c r="F10" s="59">
        <v>23312</v>
      </c>
      <c r="G10" s="40">
        <v>1546</v>
      </c>
      <c r="H10" s="59">
        <v>563</v>
      </c>
      <c r="I10" s="40">
        <v>1155202</v>
      </c>
      <c r="J10" s="59">
        <v>935593</v>
      </c>
      <c r="K10" s="40">
        <v>1025</v>
      </c>
      <c r="L10" s="59">
        <v>0</v>
      </c>
      <c r="M10" s="40">
        <v>0</v>
      </c>
      <c r="N10" s="59">
        <v>0</v>
      </c>
      <c r="O10" s="40">
        <v>0</v>
      </c>
      <c r="P10" s="59">
        <v>0</v>
      </c>
      <c r="Q10" s="58">
        <f t="shared" si="0"/>
        <v>1204046</v>
      </c>
      <c r="R10" s="58">
        <f t="shared" si="0"/>
        <v>990072</v>
      </c>
    </row>
    <row r="11" spans="1:18" x14ac:dyDescent="0.25">
      <c r="A11" s="100">
        <v>7</v>
      </c>
      <c r="B11" s="118" t="s">
        <v>490</v>
      </c>
      <c r="C11" s="38">
        <v>5710</v>
      </c>
      <c r="D11" s="59">
        <v>2652</v>
      </c>
      <c r="E11" s="38">
        <v>62924</v>
      </c>
      <c r="F11" s="59">
        <v>56946</v>
      </c>
      <c r="G11" s="38">
        <v>8814</v>
      </c>
      <c r="H11" s="59">
        <v>4187</v>
      </c>
      <c r="I11" s="38">
        <v>15259</v>
      </c>
      <c r="J11" s="59">
        <v>39527</v>
      </c>
      <c r="K11" s="38">
        <v>18397</v>
      </c>
      <c r="L11" s="59">
        <v>0</v>
      </c>
      <c r="M11" s="38">
        <v>0</v>
      </c>
      <c r="N11" s="59">
        <v>0</v>
      </c>
      <c r="O11" s="38">
        <v>0</v>
      </c>
      <c r="P11" s="59">
        <v>0</v>
      </c>
      <c r="Q11" s="58">
        <f t="shared" si="0"/>
        <v>111104</v>
      </c>
      <c r="R11" s="58">
        <f t="shared" si="0"/>
        <v>103312</v>
      </c>
    </row>
    <row r="12" spans="1:18" x14ac:dyDescent="0.25">
      <c r="A12" s="100">
        <v>8</v>
      </c>
      <c r="B12" s="118" t="s">
        <v>491</v>
      </c>
      <c r="C12" s="38">
        <v>0</v>
      </c>
      <c r="D12" s="59">
        <v>0</v>
      </c>
      <c r="E12" s="38">
        <v>426</v>
      </c>
      <c r="F12" s="59">
        <v>407</v>
      </c>
      <c r="G12" s="38">
        <v>0</v>
      </c>
      <c r="H12" s="59">
        <v>0</v>
      </c>
      <c r="I12" s="38">
        <v>338</v>
      </c>
      <c r="J12" s="59">
        <v>60</v>
      </c>
      <c r="K12" s="38">
        <v>41</v>
      </c>
      <c r="L12" s="59">
        <v>8</v>
      </c>
      <c r="M12" s="38">
        <v>0</v>
      </c>
      <c r="N12" s="59">
        <v>0</v>
      </c>
      <c r="O12" s="38">
        <v>0</v>
      </c>
      <c r="P12" s="59">
        <v>0</v>
      </c>
      <c r="Q12" s="58">
        <f t="shared" si="0"/>
        <v>805</v>
      </c>
      <c r="R12" s="58">
        <f t="shared" si="0"/>
        <v>475</v>
      </c>
    </row>
    <row r="13" spans="1:18" x14ac:dyDescent="0.25">
      <c r="A13" s="100">
        <v>9</v>
      </c>
      <c r="B13" s="118" t="s">
        <v>492</v>
      </c>
      <c r="C13" s="38">
        <v>0</v>
      </c>
      <c r="D13" s="59">
        <v>0</v>
      </c>
      <c r="E13" s="38">
        <v>197</v>
      </c>
      <c r="F13" s="59">
        <v>175</v>
      </c>
      <c r="G13" s="38">
        <v>0</v>
      </c>
      <c r="H13" s="59">
        <v>0</v>
      </c>
      <c r="I13" s="38">
        <v>0</v>
      </c>
      <c r="J13" s="59">
        <v>0</v>
      </c>
      <c r="K13" s="38">
        <v>0</v>
      </c>
      <c r="L13" s="59">
        <v>4</v>
      </c>
      <c r="M13" s="38">
        <v>0</v>
      </c>
      <c r="N13" s="59">
        <v>0</v>
      </c>
      <c r="O13" s="38">
        <v>0</v>
      </c>
      <c r="P13" s="59">
        <v>0</v>
      </c>
      <c r="Q13" s="58">
        <f t="shared" si="0"/>
        <v>197</v>
      </c>
      <c r="R13" s="58">
        <f t="shared" si="0"/>
        <v>179</v>
      </c>
    </row>
    <row r="14" spans="1:18" x14ac:dyDescent="0.25">
      <c r="A14" s="100">
        <v>10</v>
      </c>
      <c r="B14" s="118" t="s">
        <v>493</v>
      </c>
      <c r="C14" s="38">
        <v>0</v>
      </c>
      <c r="D14" s="59">
        <v>0</v>
      </c>
      <c r="E14" s="38">
        <v>17465</v>
      </c>
      <c r="F14" s="59">
        <v>26301</v>
      </c>
      <c r="G14" s="38">
        <v>3240</v>
      </c>
      <c r="H14" s="59">
        <v>3267</v>
      </c>
      <c r="I14" s="38">
        <v>3108</v>
      </c>
      <c r="J14" s="59">
        <v>2067</v>
      </c>
      <c r="K14" s="38">
        <v>237</v>
      </c>
      <c r="L14" s="59">
        <v>6556</v>
      </c>
      <c r="M14" s="38">
        <v>0</v>
      </c>
      <c r="N14" s="59">
        <v>0</v>
      </c>
      <c r="O14" s="38">
        <v>0</v>
      </c>
      <c r="P14" s="59">
        <v>0</v>
      </c>
      <c r="Q14" s="58">
        <f t="shared" si="0"/>
        <v>24050</v>
      </c>
      <c r="R14" s="58">
        <f t="shared" si="0"/>
        <v>38191</v>
      </c>
    </row>
    <row r="15" spans="1:18" x14ac:dyDescent="0.25">
      <c r="A15" s="100">
        <v>11</v>
      </c>
      <c r="B15" s="118" t="s">
        <v>494</v>
      </c>
      <c r="C15" s="38">
        <v>1503</v>
      </c>
      <c r="D15" s="59">
        <v>20006</v>
      </c>
      <c r="E15" s="38">
        <v>386</v>
      </c>
      <c r="F15" s="59">
        <v>461</v>
      </c>
      <c r="G15" s="38">
        <v>0</v>
      </c>
      <c r="H15" s="59">
        <v>0</v>
      </c>
      <c r="I15" s="38">
        <v>0</v>
      </c>
      <c r="J15" s="59">
        <v>0</v>
      </c>
      <c r="K15" s="38">
        <v>6</v>
      </c>
      <c r="L15" s="59">
        <v>7</v>
      </c>
      <c r="M15" s="38">
        <v>0</v>
      </c>
      <c r="N15" s="59">
        <v>0</v>
      </c>
      <c r="O15" s="38">
        <v>0</v>
      </c>
      <c r="P15" s="59">
        <v>0</v>
      </c>
      <c r="Q15" s="58">
        <f t="shared" si="0"/>
        <v>1895</v>
      </c>
      <c r="R15" s="58">
        <f t="shared" si="0"/>
        <v>20474</v>
      </c>
    </row>
    <row r="16" spans="1:18" x14ac:dyDescent="0.25">
      <c r="A16" s="100">
        <v>12</v>
      </c>
      <c r="B16" s="118" t="s">
        <v>495</v>
      </c>
      <c r="C16" s="38">
        <v>0</v>
      </c>
      <c r="D16" s="59">
        <v>0</v>
      </c>
      <c r="E16" s="38">
        <v>26823</v>
      </c>
      <c r="F16" s="59">
        <v>25471</v>
      </c>
      <c r="G16" s="38">
        <v>3537</v>
      </c>
      <c r="H16" s="59">
        <v>194</v>
      </c>
      <c r="I16" s="38">
        <v>0</v>
      </c>
      <c r="J16" s="59">
        <v>0</v>
      </c>
      <c r="K16" s="38">
        <v>8666</v>
      </c>
      <c r="L16" s="59">
        <v>18116</v>
      </c>
      <c r="M16" s="38">
        <v>3765</v>
      </c>
      <c r="N16" s="59">
        <v>6216</v>
      </c>
      <c r="O16" s="38">
        <v>0</v>
      </c>
      <c r="P16" s="59">
        <v>0</v>
      </c>
      <c r="Q16" s="58">
        <f t="shared" si="0"/>
        <v>42791</v>
      </c>
      <c r="R16" s="58">
        <f t="shared" si="0"/>
        <v>49997</v>
      </c>
    </row>
    <row r="17" spans="1:18" x14ac:dyDescent="0.25">
      <c r="A17" s="100">
        <v>13</v>
      </c>
      <c r="B17" s="118" t="s">
        <v>496</v>
      </c>
      <c r="C17" s="38">
        <v>0</v>
      </c>
      <c r="D17" s="59">
        <v>0</v>
      </c>
      <c r="E17" s="38">
        <v>700</v>
      </c>
      <c r="F17" s="59">
        <v>1107</v>
      </c>
      <c r="G17" s="38">
        <v>0</v>
      </c>
      <c r="H17" s="59">
        <v>0</v>
      </c>
      <c r="I17" s="38">
        <v>0</v>
      </c>
      <c r="J17" s="59">
        <v>0</v>
      </c>
      <c r="K17" s="38">
        <v>39</v>
      </c>
      <c r="L17" s="59">
        <v>14</v>
      </c>
      <c r="M17" s="38">
        <v>40</v>
      </c>
      <c r="N17" s="59">
        <v>1416</v>
      </c>
      <c r="O17" s="38">
        <v>0</v>
      </c>
      <c r="P17" s="59">
        <v>0</v>
      </c>
      <c r="Q17" s="58">
        <f t="shared" si="0"/>
        <v>779</v>
      </c>
      <c r="R17" s="58">
        <f t="shared" si="0"/>
        <v>2537</v>
      </c>
    </row>
    <row r="18" spans="1:18" x14ac:dyDescent="0.25">
      <c r="A18" s="100">
        <v>14</v>
      </c>
      <c r="B18" s="118" t="s">
        <v>497</v>
      </c>
      <c r="C18" s="38">
        <v>0</v>
      </c>
      <c r="D18" s="59">
        <v>0</v>
      </c>
      <c r="E18" s="38">
        <v>42</v>
      </c>
      <c r="F18" s="59">
        <v>83</v>
      </c>
      <c r="G18" s="38">
        <v>0</v>
      </c>
      <c r="H18" s="59">
        <v>0</v>
      </c>
      <c r="I18" s="38">
        <v>0</v>
      </c>
      <c r="J18" s="59">
        <v>0</v>
      </c>
      <c r="K18" s="38">
        <v>2</v>
      </c>
      <c r="L18" s="59">
        <v>22</v>
      </c>
      <c r="M18" s="38">
        <v>0</v>
      </c>
      <c r="N18" s="59">
        <v>0</v>
      </c>
      <c r="O18" s="38">
        <v>0</v>
      </c>
      <c r="P18" s="59">
        <v>0</v>
      </c>
      <c r="Q18" s="58">
        <f t="shared" si="0"/>
        <v>44</v>
      </c>
      <c r="R18" s="58">
        <f t="shared" si="0"/>
        <v>105</v>
      </c>
    </row>
    <row r="19" spans="1:18" x14ac:dyDescent="0.25">
      <c r="A19" s="100">
        <v>15</v>
      </c>
      <c r="B19" s="118" t="s">
        <v>498</v>
      </c>
      <c r="C19" s="38">
        <v>0</v>
      </c>
      <c r="D19" s="59">
        <v>0</v>
      </c>
      <c r="E19" s="38">
        <v>64</v>
      </c>
      <c r="F19" s="59">
        <v>1716</v>
      </c>
      <c r="G19" s="38">
        <v>0</v>
      </c>
      <c r="H19" s="59">
        <v>2403</v>
      </c>
      <c r="I19" s="38">
        <v>0</v>
      </c>
      <c r="J19" s="59">
        <v>0</v>
      </c>
      <c r="K19" s="38">
        <v>0</v>
      </c>
      <c r="L19" s="59">
        <v>932</v>
      </c>
      <c r="M19" s="38">
        <v>0</v>
      </c>
      <c r="N19" s="59">
        <v>456</v>
      </c>
      <c r="O19" s="38">
        <v>0</v>
      </c>
      <c r="P19" s="59">
        <v>0</v>
      </c>
      <c r="Q19" s="58">
        <f t="shared" si="0"/>
        <v>64</v>
      </c>
      <c r="R19" s="58">
        <f t="shared" si="0"/>
        <v>5507</v>
      </c>
    </row>
    <row r="20" spans="1:18" x14ac:dyDescent="0.25">
      <c r="A20" s="100">
        <v>16</v>
      </c>
      <c r="B20" s="118" t="s">
        <v>499</v>
      </c>
      <c r="C20" s="38">
        <v>0</v>
      </c>
      <c r="D20" s="59">
        <v>0</v>
      </c>
      <c r="E20" s="38">
        <v>44</v>
      </c>
      <c r="F20" s="59">
        <v>13</v>
      </c>
      <c r="G20" s="38">
        <v>0</v>
      </c>
      <c r="H20" s="59">
        <v>0</v>
      </c>
      <c r="I20" s="38">
        <v>0</v>
      </c>
      <c r="J20" s="59">
        <v>0</v>
      </c>
      <c r="K20" s="38">
        <v>0</v>
      </c>
      <c r="L20" s="59">
        <v>0</v>
      </c>
      <c r="M20" s="38">
        <v>0</v>
      </c>
      <c r="N20" s="59">
        <v>0</v>
      </c>
      <c r="O20" s="38">
        <v>0</v>
      </c>
      <c r="P20" s="59">
        <v>0</v>
      </c>
      <c r="Q20" s="58">
        <f t="shared" si="0"/>
        <v>44</v>
      </c>
      <c r="R20" s="58">
        <f t="shared" si="0"/>
        <v>13</v>
      </c>
    </row>
    <row r="21" spans="1:18" x14ac:dyDescent="0.25">
      <c r="A21" s="100">
        <v>17</v>
      </c>
      <c r="B21" s="118" t="s">
        <v>500</v>
      </c>
      <c r="C21" s="38">
        <v>0</v>
      </c>
      <c r="D21" s="59">
        <v>0</v>
      </c>
      <c r="E21" s="38">
        <v>252</v>
      </c>
      <c r="F21" s="59">
        <v>601</v>
      </c>
      <c r="G21" s="38">
        <v>0</v>
      </c>
      <c r="H21" s="59">
        <v>654</v>
      </c>
      <c r="I21" s="38">
        <v>0</v>
      </c>
      <c r="J21" s="59">
        <v>0</v>
      </c>
      <c r="K21" s="38">
        <v>0</v>
      </c>
      <c r="L21" s="59">
        <v>0</v>
      </c>
      <c r="M21" s="38">
        <v>0</v>
      </c>
      <c r="N21" s="59">
        <v>0</v>
      </c>
      <c r="O21" s="38">
        <v>0</v>
      </c>
      <c r="P21" s="59">
        <v>0</v>
      </c>
      <c r="Q21" s="58">
        <f t="shared" si="0"/>
        <v>252</v>
      </c>
      <c r="R21" s="58">
        <f t="shared" si="0"/>
        <v>1255</v>
      </c>
    </row>
    <row r="22" spans="1:18" x14ac:dyDescent="0.25">
      <c r="A22" s="100">
        <v>18</v>
      </c>
      <c r="B22" s="118" t="s">
        <v>501</v>
      </c>
      <c r="C22" s="38">
        <v>2638</v>
      </c>
      <c r="D22" s="59">
        <v>17024</v>
      </c>
      <c r="E22" s="38">
        <v>12009</v>
      </c>
      <c r="F22" s="59">
        <v>4318</v>
      </c>
      <c r="G22" s="38">
        <v>1753</v>
      </c>
      <c r="H22" s="59">
        <v>92</v>
      </c>
      <c r="I22" s="38">
        <v>0</v>
      </c>
      <c r="J22" s="59">
        <v>0</v>
      </c>
      <c r="K22" s="38">
        <v>333</v>
      </c>
      <c r="L22" s="59">
        <v>1775</v>
      </c>
      <c r="M22" s="38">
        <v>6123</v>
      </c>
      <c r="N22" s="59">
        <v>5867</v>
      </c>
      <c r="O22" s="38">
        <v>3444</v>
      </c>
      <c r="P22" s="59">
        <v>0</v>
      </c>
      <c r="Q22" s="58">
        <f t="shared" si="0"/>
        <v>26300</v>
      </c>
      <c r="R22" s="58">
        <f t="shared" si="0"/>
        <v>29076</v>
      </c>
    </row>
    <row r="23" spans="1:18" x14ac:dyDescent="0.25">
      <c r="A23" s="100">
        <v>19</v>
      </c>
      <c r="B23" s="118" t="s">
        <v>502</v>
      </c>
      <c r="C23" s="38">
        <v>0</v>
      </c>
      <c r="D23" s="59">
        <v>0</v>
      </c>
      <c r="E23" s="38">
        <v>105</v>
      </c>
      <c r="F23" s="59">
        <v>73</v>
      </c>
      <c r="G23" s="38">
        <v>0</v>
      </c>
      <c r="H23" s="59">
        <v>0</v>
      </c>
      <c r="I23" s="38">
        <v>0</v>
      </c>
      <c r="J23" s="59">
        <v>0</v>
      </c>
      <c r="K23" s="38">
        <v>36</v>
      </c>
      <c r="L23" s="59">
        <v>107</v>
      </c>
      <c r="M23" s="38">
        <v>0</v>
      </c>
      <c r="N23" s="59">
        <v>0</v>
      </c>
      <c r="O23" s="38">
        <v>0</v>
      </c>
      <c r="P23" s="59">
        <v>0</v>
      </c>
      <c r="Q23" s="58">
        <f t="shared" si="0"/>
        <v>141</v>
      </c>
      <c r="R23" s="58">
        <f t="shared" si="0"/>
        <v>180</v>
      </c>
    </row>
    <row r="24" spans="1:18" x14ac:dyDescent="0.25">
      <c r="A24" s="100">
        <v>20</v>
      </c>
      <c r="B24" s="118" t="s">
        <v>503</v>
      </c>
      <c r="C24" s="38">
        <v>0</v>
      </c>
      <c r="D24" s="59">
        <v>0</v>
      </c>
      <c r="E24" s="38">
        <v>268</v>
      </c>
      <c r="F24" s="59">
        <v>482</v>
      </c>
      <c r="G24" s="38">
        <v>0</v>
      </c>
      <c r="H24" s="59">
        <v>0</v>
      </c>
      <c r="I24" s="38">
        <v>0</v>
      </c>
      <c r="J24" s="59">
        <v>0</v>
      </c>
      <c r="K24" s="38">
        <v>57</v>
      </c>
      <c r="L24" s="59">
        <v>0</v>
      </c>
      <c r="M24" s="38">
        <v>0</v>
      </c>
      <c r="N24" s="59">
        <v>0</v>
      </c>
      <c r="O24" s="38">
        <v>0</v>
      </c>
      <c r="P24" s="59">
        <v>0</v>
      </c>
      <c r="Q24" s="58">
        <f t="shared" si="0"/>
        <v>325</v>
      </c>
      <c r="R24" s="58">
        <f t="shared" si="0"/>
        <v>482</v>
      </c>
    </row>
    <row r="25" spans="1:18" x14ac:dyDescent="0.25">
      <c r="A25" s="100">
        <v>21</v>
      </c>
      <c r="B25" s="118" t="s">
        <v>504</v>
      </c>
      <c r="C25" s="38">
        <v>90319</v>
      </c>
      <c r="D25" s="59">
        <v>173423</v>
      </c>
      <c r="E25" s="38">
        <v>11860</v>
      </c>
      <c r="F25" s="59">
        <v>1531</v>
      </c>
      <c r="G25" s="38">
        <v>1176</v>
      </c>
      <c r="H25" s="59">
        <v>0</v>
      </c>
      <c r="I25" s="38">
        <v>1089</v>
      </c>
      <c r="J25" s="59">
        <v>290</v>
      </c>
      <c r="K25" s="38">
        <v>1799</v>
      </c>
      <c r="L25" s="59">
        <v>118</v>
      </c>
      <c r="M25" s="38">
        <v>0</v>
      </c>
      <c r="N25" s="59">
        <v>0</v>
      </c>
      <c r="O25" s="38">
        <v>89621</v>
      </c>
      <c r="P25" s="59">
        <v>248553</v>
      </c>
      <c r="Q25" s="58">
        <f t="shared" si="0"/>
        <v>195864</v>
      </c>
      <c r="R25" s="58">
        <f t="shared" si="0"/>
        <v>423915</v>
      </c>
    </row>
    <row r="26" spans="1:18" x14ac:dyDescent="0.25">
      <c r="A26" s="100">
        <v>22</v>
      </c>
      <c r="B26" s="118" t="s">
        <v>505</v>
      </c>
      <c r="C26" s="38">
        <v>0</v>
      </c>
      <c r="D26" s="59">
        <v>0</v>
      </c>
      <c r="E26" s="38">
        <v>23987</v>
      </c>
      <c r="F26" s="59">
        <v>7555</v>
      </c>
      <c r="G26" s="38">
        <v>0</v>
      </c>
      <c r="H26" s="59">
        <v>0</v>
      </c>
      <c r="I26" s="38">
        <v>0</v>
      </c>
      <c r="J26" s="59">
        <v>0</v>
      </c>
      <c r="K26" s="38">
        <v>5</v>
      </c>
      <c r="L26" s="59">
        <v>646</v>
      </c>
      <c r="M26" s="38">
        <v>1727</v>
      </c>
      <c r="N26" s="59">
        <v>708</v>
      </c>
      <c r="O26" s="38">
        <v>0</v>
      </c>
      <c r="P26" s="59">
        <v>0</v>
      </c>
      <c r="Q26" s="58">
        <f t="shared" si="0"/>
        <v>25719</v>
      </c>
      <c r="R26" s="58">
        <f t="shared" si="0"/>
        <v>8909</v>
      </c>
    </row>
    <row r="27" spans="1:18" x14ac:dyDescent="0.25">
      <c r="A27" s="100">
        <v>23</v>
      </c>
      <c r="B27" s="118" t="s">
        <v>506</v>
      </c>
      <c r="C27" s="38">
        <v>0</v>
      </c>
      <c r="D27" s="59">
        <v>0</v>
      </c>
      <c r="E27" s="38">
        <v>654</v>
      </c>
      <c r="F27" s="59">
        <v>272</v>
      </c>
      <c r="G27" s="38">
        <v>0</v>
      </c>
      <c r="H27" s="59">
        <v>0</v>
      </c>
      <c r="I27" s="38">
        <v>0</v>
      </c>
      <c r="J27" s="59">
        <v>0</v>
      </c>
      <c r="K27" s="38">
        <v>80</v>
      </c>
      <c r="L27" s="59">
        <v>158</v>
      </c>
      <c r="M27" s="38">
        <v>456</v>
      </c>
      <c r="N27" s="59">
        <v>0</v>
      </c>
      <c r="O27" s="38">
        <v>0</v>
      </c>
      <c r="P27" s="59">
        <v>0</v>
      </c>
      <c r="Q27" s="58">
        <f t="shared" si="0"/>
        <v>1190</v>
      </c>
      <c r="R27" s="58">
        <f t="shared" si="0"/>
        <v>430</v>
      </c>
    </row>
    <row r="28" spans="1:18" x14ac:dyDescent="0.25">
      <c r="A28" s="100">
        <v>24</v>
      </c>
      <c r="B28" s="118" t="s">
        <v>507</v>
      </c>
      <c r="C28" s="38">
        <v>0</v>
      </c>
      <c r="D28" s="59">
        <v>0</v>
      </c>
      <c r="E28" s="38">
        <v>152</v>
      </c>
      <c r="F28" s="59">
        <v>3726</v>
      </c>
      <c r="G28" s="38">
        <v>4275</v>
      </c>
      <c r="H28" s="59">
        <v>0</v>
      </c>
      <c r="I28" s="38">
        <v>0</v>
      </c>
      <c r="J28" s="59">
        <v>0</v>
      </c>
      <c r="K28" s="38">
        <v>79</v>
      </c>
      <c r="L28" s="59">
        <v>371</v>
      </c>
      <c r="M28" s="38">
        <v>0</v>
      </c>
      <c r="N28" s="59">
        <v>0</v>
      </c>
      <c r="O28" s="38">
        <v>0</v>
      </c>
      <c r="P28" s="59">
        <v>0</v>
      </c>
      <c r="Q28" s="58">
        <f t="shared" si="0"/>
        <v>4506</v>
      </c>
      <c r="R28" s="58">
        <f t="shared" si="0"/>
        <v>4097</v>
      </c>
    </row>
    <row r="29" spans="1:18" x14ac:dyDescent="0.25">
      <c r="A29" s="100">
        <v>25</v>
      </c>
      <c r="B29" s="118" t="s">
        <v>508</v>
      </c>
      <c r="C29" s="38">
        <v>0</v>
      </c>
      <c r="D29" s="59">
        <v>0</v>
      </c>
      <c r="E29" s="38">
        <v>1832</v>
      </c>
      <c r="F29" s="59">
        <v>3524</v>
      </c>
      <c r="G29" s="38">
        <v>0</v>
      </c>
      <c r="H29" s="59">
        <v>0</v>
      </c>
      <c r="I29" s="38">
        <v>0</v>
      </c>
      <c r="J29" s="59">
        <v>0</v>
      </c>
      <c r="K29" s="38">
        <v>197</v>
      </c>
      <c r="L29" s="59">
        <v>2421</v>
      </c>
      <c r="M29" s="38">
        <v>0</v>
      </c>
      <c r="N29" s="59">
        <v>4145</v>
      </c>
      <c r="O29" s="38">
        <v>0</v>
      </c>
      <c r="P29" s="59">
        <v>0</v>
      </c>
      <c r="Q29" s="58">
        <f t="shared" si="0"/>
        <v>2029</v>
      </c>
      <c r="R29" s="58">
        <f t="shared" si="0"/>
        <v>10090</v>
      </c>
    </row>
    <row r="30" spans="1:18" x14ac:dyDescent="0.25">
      <c r="A30" s="100">
        <v>26</v>
      </c>
      <c r="B30" s="118" t="s">
        <v>509</v>
      </c>
      <c r="C30" s="38">
        <v>0</v>
      </c>
      <c r="D30" s="59">
        <v>0</v>
      </c>
      <c r="E30" s="38">
        <v>7299</v>
      </c>
      <c r="F30" s="59">
        <v>5893</v>
      </c>
      <c r="G30" s="38">
        <v>0</v>
      </c>
      <c r="H30" s="59">
        <v>0</v>
      </c>
      <c r="I30" s="38">
        <v>0</v>
      </c>
      <c r="J30" s="59">
        <v>0</v>
      </c>
      <c r="K30" s="38">
        <v>3193</v>
      </c>
      <c r="L30" s="59">
        <v>187</v>
      </c>
      <c r="M30" s="38">
        <v>1910</v>
      </c>
      <c r="N30" s="59">
        <v>0</v>
      </c>
      <c r="O30" s="38">
        <v>0</v>
      </c>
      <c r="P30" s="59">
        <v>0</v>
      </c>
      <c r="Q30" s="58">
        <f t="shared" si="0"/>
        <v>12402</v>
      </c>
      <c r="R30" s="58">
        <f t="shared" si="0"/>
        <v>6080</v>
      </c>
    </row>
    <row r="31" spans="1:18" x14ac:dyDescent="0.25">
      <c r="A31" s="100">
        <v>27</v>
      </c>
      <c r="B31" s="118" t="s">
        <v>510</v>
      </c>
      <c r="C31" s="38">
        <v>0</v>
      </c>
      <c r="D31" s="59">
        <v>0</v>
      </c>
      <c r="E31" s="38">
        <v>69</v>
      </c>
      <c r="F31" s="59">
        <v>48</v>
      </c>
      <c r="G31" s="38">
        <v>0</v>
      </c>
      <c r="H31" s="59">
        <v>265</v>
      </c>
      <c r="I31" s="38">
        <v>0</v>
      </c>
      <c r="J31" s="59">
        <v>0</v>
      </c>
      <c r="K31" s="38">
        <v>46</v>
      </c>
      <c r="L31" s="59">
        <v>184</v>
      </c>
      <c r="M31" s="38">
        <v>0</v>
      </c>
      <c r="N31" s="59">
        <v>0</v>
      </c>
      <c r="O31" s="38">
        <v>0</v>
      </c>
      <c r="P31" s="59">
        <v>0</v>
      </c>
      <c r="Q31" s="58">
        <f t="shared" si="0"/>
        <v>115</v>
      </c>
      <c r="R31" s="58">
        <f t="shared" si="0"/>
        <v>497</v>
      </c>
    </row>
    <row r="32" spans="1:18" x14ac:dyDescent="0.25">
      <c r="A32" s="100">
        <v>28</v>
      </c>
      <c r="B32" s="118" t="s">
        <v>511</v>
      </c>
      <c r="C32" s="38">
        <v>0</v>
      </c>
      <c r="D32" s="59">
        <v>0</v>
      </c>
      <c r="E32" s="38">
        <v>0</v>
      </c>
      <c r="F32" s="59">
        <v>0</v>
      </c>
      <c r="G32" s="38">
        <v>0</v>
      </c>
      <c r="H32" s="59">
        <v>0</v>
      </c>
      <c r="I32" s="38">
        <v>0</v>
      </c>
      <c r="J32" s="59">
        <v>0</v>
      </c>
      <c r="K32" s="38">
        <v>0</v>
      </c>
      <c r="L32" s="59">
        <v>0</v>
      </c>
      <c r="M32" s="38">
        <v>0</v>
      </c>
      <c r="N32" s="59">
        <v>0</v>
      </c>
      <c r="O32" s="38">
        <v>0</v>
      </c>
      <c r="P32" s="59">
        <v>0</v>
      </c>
      <c r="Q32" s="58">
        <f t="shared" si="0"/>
        <v>0</v>
      </c>
      <c r="R32" s="58">
        <f t="shared" si="0"/>
        <v>0</v>
      </c>
    </row>
    <row r="33" spans="1:18" x14ac:dyDescent="0.25">
      <c r="A33" s="100">
        <v>29</v>
      </c>
      <c r="B33" s="118" t="s">
        <v>512</v>
      </c>
      <c r="C33" s="38">
        <v>0</v>
      </c>
      <c r="D33" s="59">
        <v>0</v>
      </c>
      <c r="E33" s="38">
        <v>5020</v>
      </c>
      <c r="F33" s="59">
        <v>2001</v>
      </c>
      <c r="G33" s="38">
        <v>0</v>
      </c>
      <c r="H33" s="59">
        <v>944</v>
      </c>
      <c r="I33" s="38">
        <v>0</v>
      </c>
      <c r="J33" s="59">
        <v>0</v>
      </c>
      <c r="K33" s="38">
        <v>3</v>
      </c>
      <c r="L33" s="59">
        <v>237</v>
      </c>
      <c r="M33" s="38">
        <v>272</v>
      </c>
      <c r="N33" s="59">
        <v>54</v>
      </c>
      <c r="O33" s="38">
        <v>0</v>
      </c>
      <c r="P33" s="59">
        <v>0</v>
      </c>
      <c r="Q33" s="58">
        <f t="shared" si="0"/>
        <v>5295</v>
      </c>
      <c r="R33" s="58">
        <f t="shared" si="0"/>
        <v>3236</v>
      </c>
    </row>
    <row r="34" spans="1:18" x14ac:dyDescent="0.25">
      <c r="A34" s="100">
        <v>30</v>
      </c>
      <c r="B34" s="118" t="s">
        <v>513</v>
      </c>
      <c r="C34" s="38">
        <v>0</v>
      </c>
      <c r="D34" s="59">
        <v>0</v>
      </c>
      <c r="E34" s="38">
        <v>320</v>
      </c>
      <c r="F34" s="59">
        <v>549</v>
      </c>
      <c r="G34" s="38">
        <v>0</v>
      </c>
      <c r="H34" s="59">
        <v>0</v>
      </c>
      <c r="I34" s="38">
        <v>0</v>
      </c>
      <c r="J34" s="59">
        <v>0</v>
      </c>
      <c r="K34" s="38">
        <v>440</v>
      </c>
      <c r="L34" s="59">
        <v>829</v>
      </c>
      <c r="M34" s="38">
        <v>5</v>
      </c>
      <c r="N34" s="59">
        <v>383</v>
      </c>
      <c r="O34" s="38">
        <v>0</v>
      </c>
      <c r="P34" s="59">
        <v>0</v>
      </c>
      <c r="Q34" s="58">
        <f t="shared" si="0"/>
        <v>765</v>
      </c>
      <c r="R34" s="58">
        <f t="shared" si="0"/>
        <v>1761</v>
      </c>
    </row>
    <row r="35" spans="1:18" x14ac:dyDescent="0.25">
      <c r="A35" s="100">
        <v>31</v>
      </c>
      <c r="B35" s="118" t="s">
        <v>514</v>
      </c>
      <c r="C35" s="38">
        <v>0</v>
      </c>
      <c r="D35" s="59">
        <v>0</v>
      </c>
      <c r="E35" s="38">
        <v>2294</v>
      </c>
      <c r="F35" s="59">
        <v>2474</v>
      </c>
      <c r="G35" s="38">
        <v>181</v>
      </c>
      <c r="H35" s="59">
        <v>0</v>
      </c>
      <c r="I35" s="38">
        <v>0</v>
      </c>
      <c r="J35" s="59">
        <v>0</v>
      </c>
      <c r="K35" s="38">
        <v>901</v>
      </c>
      <c r="L35" s="59">
        <v>2702</v>
      </c>
      <c r="M35" s="38">
        <v>0</v>
      </c>
      <c r="N35" s="59">
        <v>0</v>
      </c>
      <c r="O35" s="38">
        <v>0</v>
      </c>
      <c r="P35" s="59">
        <v>0</v>
      </c>
      <c r="Q35" s="58">
        <f t="shared" si="0"/>
        <v>3376</v>
      </c>
      <c r="R35" s="58">
        <f t="shared" si="0"/>
        <v>5176</v>
      </c>
    </row>
    <row r="36" spans="1:18" x14ac:dyDescent="0.25">
      <c r="A36" s="100">
        <v>32</v>
      </c>
      <c r="B36" s="118" t="s">
        <v>515</v>
      </c>
      <c r="C36" s="38">
        <v>0</v>
      </c>
      <c r="D36" s="59">
        <v>0</v>
      </c>
      <c r="E36" s="38">
        <v>1699</v>
      </c>
      <c r="F36" s="59">
        <v>1751</v>
      </c>
      <c r="G36" s="38">
        <v>5446</v>
      </c>
      <c r="H36" s="59">
        <v>464</v>
      </c>
      <c r="I36" s="38">
        <v>0</v>
      </c>
      <c r="J36" s="59">
        <v>0</v>
      </c>
      <c r="K36" s="38">
        <v>686</v>
      </c>
      <c r="L36" s="59">
        <v>383</v>
      </c>
      <c r="M36" s="38">
        <v>0</v>
      </c>
      <c r="N36" s="59">
        <v>0</v>
      </c>
      <c r="O36" s="38">
        <v>0</v>
      </c>
      <c r="P36" s="59">
        <v>0</v>
      </c>
      <c r="Q36" s="58">
        <f t="shared" si="0"/>
        <v>7831</v>
      </c>
      <c r="R36" s="58">
        <f t="shared" si="0"/>
        <v>2598</v>
      </c>
    </row>
    <row r="37" spans="1:18" x14ac:dyDescent="0.25">
      <c r="A37" s="100">
        <v>33</v>
      </c>
      <c r="B37" s="118" t="s">
        <v>516</v>
      </c>
      <c r="C37" s="38">
        <v>0</v>
      </c>
      <c r="D37" s="59">
        <v>0</v>
      </c>
      <c r="E37" s="38">
        <v>24</v>
      </c>
      <c r="F37" s="59">
        <v>161</v>
      </c>
      <c r="G37" s="38">
        <v>0</v>
      </c>
      <c r="H37" s="59">
        <v>0</v>
      </c>
      <c r="I37" s="38">
        <v>0</v>
      </c>
      <c r="J37" s="59">
        <v>0</v>
      </c>
      <c r="K37" s="38">
        <v>9</v>
      </c>
      <c r="L37" s="59">
        <v>787</v>
      </c>
      <c r="M37" s="38">
        <v>0</v>
      </c>
      <c r="N37" s="59">
        <v>0</v>
      </c>
      <c r="O37" s="38">
        <v>0</v>
      </c>
      <c r="P37" s="59">
        <v>0</v>
      </c>
      <c r="Q37" s="58">
        <f t="shared" si="0"/>
        <v>33</v>
      </c>
      <c r="R37" s="58">
        <f t="shared" si="0"/>
        <v>948</v>
      </c>
    </row>
    <row r="38" spans="1:18" x14ac:dyDescent="0.25">
      <c r="A38" s="100">
        <v>34</v>
      </c>
      <c r="B38" s="118" t="s">
        <v>517</v>
      </c>
      <c r="C38" s="38">
        <v>0</v>
      </c>
      <c r="D38" s="59">
        <v>0</v>
      </c>
      <c r="E38" s="38">
        <v>0</v>
      </c>
      <c r="F38" s="59">
        <v>0</v>
      </c>
      <c r="G38" s="38">
        <v>0</v>
      </c>
      <c r="H38" s="59">
        <v>0</v>
      </c>
      <c r="I38" s="38">
        <v>0</v>
      </c>
      <c r="J38" s="59">
        <v>0</v>
      </c>
      <c r="K38" s="38">
        <v>0</v>
      </c>
      <c r="L38" s="59">
        <v>0</v>
      </c>
      <c r="M38" s="38">
        <v>0</v>
      </c>
      <c r="N38" s="59">
        <v>0</v>
      </c>
      <c r="O38" s="38">
        <v>0</v>
      </c>
      <c r="P38" s="59">
        <v>0</v>
      </c>
      <c r="Q38" s="58">
        <f t="shared" si="0"/>
        <v>0</v>
      </c>
      <c r="R38" s="58">
        <f t="shared" si="0"/>
        <v>0</v>
      </c>
    </row>
    <row r="39" spans="1:18" x14ac:dyDescent="0.25">
      <c r="A39" s="100">
        <v>35</v>
      </c>
      <c r="B39" s="118" t="s">
        <v>518</v>
      </c>
      <c r="C39" s="38">
        <v>0</v>
      </c>
      <c r="D39" s="59">
        <v>0</v>
      </c>
      <c r="E39" s="38">
        <v>232</v>
      </c>
      <c r="F39" s="59">
        <v>344</v>
      </c>
      <c r="G39" s="38">
        <v>0</v>
      </c>
      <c r="H39" s="59">
        <v>0</v>
      </c>
      <c r="I39" s="38">
        <v>0</v>
      </c>
      <c r="J39" s="59">
        <v>0</v>
      </c>
      <c r="K39" s="38">
        <v>146</v>
      </c>
      <c r="L39" s="59">
        <v>308</v>
      </c>
      <c r="M39" s="38">
        <v>0</v>
      </c>
      <c r="N39" s="59">
        <v>0</v>
      </c>
      <c r="O39" s="38">
        <v>0</v>
      </c>
      <c r="P39" s="59">
        <v>0</v>
      </c>
      <c r="Q39" s="58">
        <f t="shared" si="0"/>
        <v>378</v>
      </c>
      <c r="R39" s="58">
        <f t="shared" si="0"/>
        <v>652</v>
      </c>
    </row>
    <row r="40" spans="1:18" x14ac:dyDescent="0.25">
      <c r="A40" s="100">
        <v>36</v>
      </c>
      <c r="B40" s="118" t="s">
        <v>519</v>
      </c>
      <c r="C40" s="38">
        <v>0</v>
      </c>
      <c r="D40" s="59">
        <v>0</v>
      </c>
      <c r="E40" s="38">
        <v>19695</v>
      </c>
      <c r="F40" s="59">
        <v>16781</v>
      </c>
      <c r="G40" s="38">
        <v>9120</v>
      </c>
      <c r="H40" s="59">
        <v>3224</v>
      </c>
      <c r="I40" s="38">
        <v>2377</v>
      </c>
      <c r="J40" s="59">
        <v>19997</v>
      </c>
      <c r="K40" s="38">
        <v>549</v>
      </c>
      <c r="L40" s="59">
        <v>1719</v>
      </c>
      <c r="M40" s="38">
        <v>0</v>
      </c>
      <c r="N40" s="59">
        <v>0</v>
      </c>
      <c r="O40" s="38">
        <v>0</v>
      </c>
      <c r="P40" s="59">
        <v>0</v>
      </c>
      <c r="Q40" s="58">
        <f t="shared" si="0"/>
        <v>31741</v>
      </c>
      <c r="R40" s="58">
        <f t="shared" si="0"/>
        <v>41721</v>
      </c>
    </row>
    <row r="41" spans="1:18" x14ac:dyDescent="0.25">
      <c r="A41" s="100">
        <v>37</v>
      </c>
      <c r="B41" s="118" t="s">
        <v>520</v>
      </c>
      <c r="C41" s="38">
        <v>0</v>
      </c>
      <c r="D41" s="59">
        <v>0</v>
      </c>
      <c r="E41" s="38">
        <v>963</v>
      </c>
      <c r="F41" s="59">
        <v>1226</v>
      </c>
      <c r="G41" s="38">
        <v>0</v>
      </c>
      <c r="H41" s="59">
        <v>0</v>
      </c>
      <c r="I41" s="38">
        <v>200</v>
      </c>
      <c r="J41" s="59">
        <v>0</v>
      </c>
      <c r="K41" s="38">
        <v>645</v>
      </c>
      <c r="L41" s="59">
        <v>97</v>
      </c>
      <c r="M41" s="38">
        <v>0</v>
      </c>
      <c r="N41" s="59">
        <v>0</v>
      </c>
      <c r="O41" s="38">
        <v>0</v>
      </c>
      <c r="P41" s="59">
        <v>0</v>
      </c>
      <c r="Q41" s="58">
        <f t="shared" si="0"/>
        <v>1808</v>
      </c>
      <c r="R41" s="58">
        <f t="shared" si="0"/>
        <v>1323</v>
      </c>
    </row>
    <row r="42" spans="1:18" x14ac:dyDescent="0.25">
      <c r="A42" s="100">
        <v>38</v>
      </c>
      <c r="B42" s="118" t="s">
        <v>521</v>
      </c>
      <c r="C42" s="38">
        <v>0</v>
      </c>
      <c r="D42" s="59">
        <v>0</v>
      </c>
      <c r="E42" s="38">
        <v>2963</v>
      </c>
      <c r="F42" s="59">
        <v>3606</v>
      </c>
      <c r="G42" s="38">
        <v>0</v>
      </c>
      <c r="H42" s="59">
        <v>27</v>
      </c>
      <c r="I42" s="38">
        <v>0</v>
      </c>
      <c r="J42" s="59">
        <v>0</v>
      </c>
      <c r="K42" s="38">
        <v>1229</v>
      </c>
      <c r="L42" s="59">
        <v>26</v>
      </c>
      <c r="M42" s="38">
        <v>3420</v>
      </c>
      <c r="N42" s="59">
        <v>1488</v>
      </c>
      <c r="O42" s="38">
        <v>0</v>
      </c>
      <c r="P42" s="59">
        <v>0</v>
      </c>
      <c r="Q42" s="58">
        <f t="shared" si="0"/>
        <v>7612</v>
      </c>
      <c r="R42" s="58">
        <f t="shared" si="0"/>
        <v>5147</v>
      </c>
    </row>
    <row r="43" spans="1:18" x14ac:dyDescent="0.25">
      <c r="A43" s="100">
        <v>39</v>
      </c>
      <c r="B43" s="118" t="s">
        <v>522</v>
      </c>
      <c r="C43" s="38">
        <v>0</v>
      </c>
      <c r="D43" s="59">
        <v>0</v>
      </c>
      <c r="E43" s="38">
        <v>0</v>
      </c>
      <c r="F43" s="59">
        <v>137</v>
      </c>
      <c r="G43" s="38">
        <v>0</v>
      </c>
      <c r="H43" s="59">
        <v>0</v>
      </c>
      <c r="I43" s="38">
        <v>0</v>
      </c>
      <c r="J43" s="59">
        <v>0</v>
      </c>
      <c r="K43" s="38">
        <v>0</v>
      </c>
      <c r="L43" s="59">
        <v>0</v>
      </c>
      <c r="M43" s="38">
        <v>0</v>
      </c>
      <c r="N43" s="59">
        <v>0</v>
      </c>
      <c r="O43" s="38">
        <v>0</v>
      </c>
      <c r="P43" s="59">
        <v>0</v>
      </c>
      <c r="Q43" s="58">
        <f t="shared" si="0"/>
        <v>0</v>
      </c>
      <c r="R43" s="58">
        <f t="shared" si="0"/>
        <v>137</v>
      </c>
    </row>
    <row r="44" spans="1:18" x14ac:dyDescent="0.25">
      <c r="A44" s="100">
        <v>40</v>
      </c>
      <c r="B44" s="118" t="s">
        <v>523</v>
      </c>
      <c r="C44" s="38">
        <v>0</v>
      </c>
      <c r="D44" s="59">
        <v>0</v>
      </c>
      <c r="E44" s="38">
        <v>5598</v>
      </c>
      <c r="F44" s="59">
        <v>797</v>
      </c>
      <c r="G44" s="38">
        <v>0</v>
      </c>
      <c r="H44" s="59">
        <v>321</v>
      </c>
      <c r="I44" s="38">
        <v>0</v>
      </c>
      <c r="J44" s="59">
        <v>0</v>
      </c>
      <c r="K44" s="38">
        <v>342</v>
      </c>
      <c r="L44" s="59">
        <v>146</v>
      </c>
      <c r="M44" s="38">
        <v>505</v>
      </c>
      <c r="N44" s="59">
        <v>0</v>
      </c>
      <c r="O44" s="38">
        <v>0</v>
      </c>
      <c r="P44" s="59">
        <v>0</v>
      </c>
      <c r="Q44" s="58">
        <f t="shared" si="0"/>
        <v>6445</v>
      </c>
      <c r="R44" s="58">
        <f t="shared" si="0"/>
        <v>1264</v>
      </c>
    </row>
    <row r="45" spans="1:18" x14ac:dyDescent="0.25">
      <c r="A45" s="100">
        <v>41</v>
      </c>
      <c r="B45" s="118" t="s">
        <v>524</v>
      </c>
      <c r="C45" s="38">
        <v>0</v>
      </c>
      <c r="D45" s="59">
        <v>0</v>
      </c>
      <c r="E45" s="38">
        <v>906</v>
      </c>
      <c r="F45" s="59">
        <v>841</v>
      </c>
      <c r="G45" s="38">
        <v>0</v>
      </c>
      <c r="H45" s="59">
        <v>0</v>
      </c>
      <c r="I45" s="38">
        <v>0</v>
      </c>
      <c r="J45" s="59">
        <v>0</v>
      </c>
      <c r="K45" s="38">
        <v>0</v>
      </c>
      <c r="L45" s="59">
        <v>0</v>
      </c>
      <c r="M45" s="38">
        <v>0</v>
      </c>
      <c r="N45" s="59">
        <v>0</v>
      </c>
      <c r="O45" s="38">
        <v>0</v>
      </c>
      <c r="P45" s="59">
        <v>0</v>
      </c>
      <c r="Q45" s="58">
        <f t="shared" si="0"/>
        <v>906</v>
      </c>
      <c r="R45" s="58">
        <f t="shared" si="0"/>
        <v>841</v>
      </c>
    </row>
    <row r="46" spans="1:18" x14ac:dyDescent="0.25">
      <c r="A46" s="100">
        <v>42</v>
      </c>
      <c r="B46" s="118" t="s">
        <v>525</v>
      </c>
      <c r="C46" s="38">
        <v>0</v>
      </c>
      <c r="D46" s="59">
        <v>0</v>
      </c>
      <c r="E46" s="38">
        <v>0</v>
      </c>
      <c r="F46" s="59">
        <v>0</v>
      </c>
      <c r="G46" s="38">
        <v>0</v>
      </c>
      <c r="H46" s="59">
        <v>0</v>
      </c>
      <c r="I46" s="38">
        <v>0</v>
      </c>
      <c r="J46" s="59">
        <v>0</v>
      </c>
      <c r="K46" s="38">
        <v>0</v>
      </c>
      <c r="L46" s="59">
        <v>0</v>
      </c>
      <c r="M46" s="38">
        <v>0</v>
      </c>
      <c r="N46" s="59">
        <v>0</v>
      </c>
      <c r="O46" s="38">
        <v>0</v>
      </c>
      <c r="P46" s="59">
        <v>0</v>
      </c>
      <c r="Q46" s="58">
        <f t="shared" si="0"/>
        <v>0</v>
      </c>
      <c r="R46" s="58">
        <f t="shared" si="0"/>
        <v>0</v>
      </c>
    </row>
    <row r="47" spans="1:18" x14ac:dyDescent="0.25">
      <c r="A47" s="100">
        <v>43</v>
      </c>
      <c r="B47" s="118" t="s">
        <v>526</v>
      </c>
      <c r="C47" s="38">
        <v>0</v>
      </c>
      <c r="D47" s="59">
        <v>0</v>
      </c>
      <c r="E47" s="38">
        <v>0</v>
      </c>
      <c r="F47" s="59">
        <v>0</v>
      </c>
      <c r="G47" s="38">
        <v>0</v>
      </c>
      <c r="H47" s="59">
        <v>0</v>
      </c>
      <c r="I47" s="38">
        <v>0</v>
      </c>
      <c r="J47" s="59">
        <v>0</v>
      </c>
      <c r="K47" s="38">
        <v>0</v>
      </c>
      <c r="L47" s="59">
        <v>0</v>
      </c>
      <c r="M47" s="38">
        <v>0</v>
      </c>
      <c r="N47" s="59">
        <v>0</v>
      </c>
      <c r="O47" s="38">
        <v>0</v>
      </c>
      <c r="P47" s="59">
        <v>0</v>
      </c>
      <c r="Q47" s="58">
        <f t="shared" si="0"/>
        <v>0</v>
      </c>
      <c r="R47" s="58">
        <f t="shared" si="0"/>
        <v>0</v>
      </c>
    </row>
    <row r="48" spans="1:18" x14ac:dyDescent="0.25">
      <c r="A48" s="100">
        <v>44</v>
      </c>
      <c r="B48" s="118" t="s">
        <v>527</v>
      </c>
      <c r="C48" s="38">
        <v>0</v>
      </c>
      <c r="D48" s="59">
        <v>0</v>
      </c>
      <c r="E48" s="38">
        <v>156</v>
      </c>
      <c r="F48" s="59">
        <v>784</v>
      </c>
      <c r="G48" s="38">
        <v>0</v>
      </c>
      <c r="H48" s="59">
        <v>0</v>
      </c>
      <c r="I48" s="38">
        <v>0</v>
      </c>
      <c r="J48" s="59">
        <v>0</v>
      </c>
      <c r="K48" s="38">
        <v>176</v>
      </c>
      <c r="L48" s="59">
        <v>0</v>
      </c>
      <c r="M48" s="38">
        <v>0</v>
      </c>
      <c r="N48" s="59">
        <v>0</v>
      </c>
      <c r="O48" s="38">
        <v>0</v>
      </c>
      <c r="P48" s="59">
        <v>0</v>
      </c>
      <c r="Q48" s="58">
        <f t="shared" si="0"/>
        <v>332</v>
      </c>
      <c r="R48" s="58">
        <f t="shared" si="0"/>
        <v>784</v>
      </c>
    </row>
    <row r="49" spans="1:18" x14ac:dyDescent="0.25">
      <c r="A49" s="100">
        <v>45</v>
      </c>
      <c r="B49" s="118" t="s">
        <v>528</v>
      </c>
      <c r="C49" s="38">
        <v>70399</v>
      </c>
      <c r="D49" s="59">
        <v>96526</v>
      </c>
      <c r="E49" s="38">
        <v>28951</v>
      </c>
      <c r="F49" s="59">
        <v>17669</v>
      </c>
      <c r="G49" s="38">
        <v>670</v>
      </c>
      <c r="H49" s="59">
        <v>0</v>
      </c>
      <c r="I49" s="38">
        <v>0</v>
      </c>
      <c r="J49" s="59">
        <v>337</v>
      </c>
      <c r="K49" s="38">
        <v>948</v>
      </c>
      <c r="L49" s="59">
        <v>293</v>
      </c>
      <c r="M49" s="38">
        <v>0</v>
      </c>
      <c r="N49" s="59">
        <v>0</v>
      </c>
      <c r="O49" s="38">
        <v>58629</v>
      </c>
      <c r="P49" s="59">
        <v>240434</v>
      </c>
      <c r="Q49" s="58">
        <f t="shared" si="0"/>
        <v>159597</v>
      </c>
      <c r="R49" s="58">
        <f t="shared" si="0"/>
        <v>355259</v>
      </c>
    </row>
    <row r="50" spans="1:18" x14ac:dyDescent="0.25">
      <c r="A50" s="100">
        <v>46</v>
      </c>
      <c r="B50" s="118" t="s">
        <v>529</v>
      </c>
      <c r="C50" s="38">
        <v>23795</v>
      </c>
      <c r="D50" s="59">
        <v>1008</v>
      </c>
      <c r="E50" s="38">
        <v>1316</v>
      </c>
      <c r="F50" s="59">
        <v>8227</v>
      </c>
      <c r="G50" s="38">
        <v>0</v>
      </c>
      <c r="H50" s="59">
        <v>0</v>
      </c>
      <c r="I50" s="38">
        <v>0</v>
      </c>
      <c r="J50" s="59">
        <v>0</v>
      </c>
      <c r="K50" s="38">
        <v>4481</v>
      </c>
      <c r="L50" s="59">
        <v>5415</v>
      </c>
      <c r="M50" s="38">
        <v>0</v>
      </c>
      <c r="N50" s="59">
        <v>0</v>
      </c>
      <c r="O50" s="38">
        <v>66038</v>
      </c>
      <c r="P50" s="59">
        <v>11031</v>
      </c>
      <c r="Q50" s="58">
        <f t="shared" si="0"/>
        <v>95630</v>
      </c>
      <c r="R50" s="58">
        <f t="shared" si="0"/>
        <v>25681</v>
      </c>
    </row>
    <row r="51" spans="1:18" x14ac:dyDescent="0.25">
      <c r="A51" s="100">
        <v>47</v>
      </c>
      <c r="B51" s="118" t="s">
        <v>530</v>
      </c>
      <c r="C51" s="38">
        <v>0</v>
      </c>
      <c r="D51" s="59">
        <v>0</v>
      </c>
      <c r="E51" s="38">
        <v>449</v>
      </c>
      <c r="F51" s="59">
        <v>1019</v>
      </c>
      <c r="G51" s="38">
        <v>0</v>
      </c>
      <c r="H51" s="59">
        <v>0</v>
      </c>
      <c r="I51" s="38">
        <v>0</v>
      </c>
      <c r="J51" s="59">
        <v>0</v>
      </c>
      <c r="K51" s="38">
        <v>21</v>
      </c>
      <c r="L51" s="59">
        <v>473</v>
      </c>
      <c r="M51" s="38">
        <v>0</v>
      </c>
      <c r="N51" s="59">
        <v>0</v>
      </c>
      <c r="O51" s="38">
        <v>0</v>
      </c>
      <c r="P51" s="59">
        <v>0</v>
      </c>
      <c r="Q51" s="58">
        <f t="shared" si="0"/>
        <v>470</v>
      </c>
      <c r="R51" s="58">
        <f t="shared" si="0"/>
        <v>1492</v>
      </c>
    </row>
    <row r="52" spans="1:18" x14ac:dyDescent="0.25">
      <c r="A52" s="100">
        <v>48</v>
      </c>
      <c r="B52" s="118" t="s">
        <v>531</v>
      </c>
      <c r="C52" s="38">
        <v>0</v>
      </c>
      <c r="D52" s="59">
        <v>0</v>
      </c>
      <c r="E52" s="38">
        <v>334</v>
      </c>
      <c r="F52" s="59">
        <v>913</v>
      </c>
      <c r="G52" s="38">
        <v>463</v>
      </c>
      <c r="H52" s="59">
        <v>865</v>
      </c>
      <c r="I52" s="38">
        <v>52</v>
      </c>
      <c r="J52" s="59">
        <v>0</v>
      </c>
      <c r="K52" s="38">
        <v>46</v>
      </c>
      <c r="L52" s="59">
        <v>57</v>
      </c>
      <c r="M52" s="38">
        <v>0</v>
      </c>
      <c r="N52" s="59">
        <v>233</v>
      </c>
      <c r="O52" s="38">
        <v>0</v>
      </c>
      <c r="P52" s="59">
        <v>0</v>
      </c>
      <c r="Q52" s="58">
        <f t="shared" si="0"/>
        <v>895</v>
      </c>
      <c r="R52" s="58">
        <f t="shared" si="0"/>
        <v>2068</v>
      </c>
    </row>
    <row r="53" spans="1:18" x14ac:dyDescent="0.25">
      <c r="A53" s="100">
        <v>49</v>
      </c>
      <c r="B53" s="118" t="s">
        <v>532</v>
      </c>
      <c r="C53" s="38">
        <v>0</v>
      </c>
      <c r="D53" s="59">
        <v>0</v>
      </c>
      <c r="E53" s="38">
        <v>0</v>
      </c>
      <c r="F53" s="59">
        <v>9338</v>
      </c>
      <c r="G53" s="38">
        <v>0</v>
      </c>
      <c r="H53" s="59">
        <v>575</v>
      </c>
      <c r="I53" s="38">
        <v>0</v>
      </c>
      <c r="J53" s="59">
        <v>0</v>
      </c>
      <c r="K53" s="38">
        <v>0</v>
      </c>
      <c r="L53" s="59">
        <v>0</v>
      </c>
      <c r="M53" s="38">
        <v>0</v>
      </c>
      <c r="N53" s="59">
        <v>0</v>
      </c>
      <c r="O53" s="38">
        <v>0</v>
      </c>
      <c r="P53" s="59">
        <v>0</v>
      </c>
      <c r="Q53" s="58">
        <f t="shared" si="0"/>
        <v>0</v>
      </c>
      <c r="R53" s="58">
        <f t="shared" si="0"/>
        <v>9913</v>
      </c>
    </row>
    <row r="54" spans="1:18" x14ac:dyDescent="0.25">
      <c r="A54" s="100">
        <v>50</v>
      </c>
      <c r="B54" s="118" t="s">
        <v>533</v>
      </c>
      <c r="C54" s="38">
        <v>0</v>
      </c>
      <c r="D54" s="59">
        <v>0</v>
      </c>
      <c r="E54" s="38">
        <v>1456</v>
      </c>
      <c r="F54" s="59">
        <v>19</v>
      </c>
      <c r="G54" s="38">
        <v>0</v>
      </c>
      <c r="H54" s="59">
        <v>0</v>
      </c>
      <c r="I54" s="38">
        <v>0</v>
      </c>
      <c r="J54" s="59">
        <v>0</v>
      </c>
      <c r="K54" s="38">
        <v>1447</v>
      </c>
      <c r="L54" s="59">
        <v>175</v>
      </c>
      <c r="M54" s="38">
        <v>341</v>
      </c>
      <c r="N54" s="59">
        <v>0</v>
      </c>
      <c r="O54" s="38">
        <v>0</v>
      </c>
      <c r="P54" s="59">
        <v>0</v>
      </c>
      <c r="Q54" s="58">
        <f t="shared" si="0"/>
        <v>3244</v>
      </c>
      <c r="R54" s="58">
        <f t="shared" si="0"/>
        <v>194</v>
      </c>
    </row>
    <row r="55" spans="1:18" x14ac:dyDescent="0.25">
      <c r="A55" s="100">
        <v>51</v>
      </c>
      <c r="B55" s="118" t="s">
        <v>534</v>
      </c>
      <c r="C55" s="38">
        <v>17906</v>
      </c>
      <c r="D55" s="59">
        <v>12476</v>
      </c>
      <c r="E55" s="38">
        <v>3904</v>
      </c>
      <c r="F55" s="59">
        <v>3102</v>
      </c>
      <c r="G55" s="38">
        <v>845</v>
      </c>
      <c r="H55" s="59">
        <v>8152</v>
      </c>
      <c r="I55" s="38">
        <v>10754</v>
      </c>
      <c r="J55" s="59">
        <v>6432</v>
      </c>
      <c r="K55" s="38">
        <v>0</v>
      </c>
      <c r="L55" s="59">
        <v>131</v>
      </c>
      <c r="M55" s="38">
        <v>0</v>
      </c>
      <c r="N55" s="59">
        <v>0</v>
      </c>
      <c r="O55" s="38">
        <v>0</v>
      </c>
      <c r="P55" s="59">
        <v>0</v>
      </c>
      <c r="Q55" s="58">
        <f t="shared" si="0"/>
        <v>33409</v>
      </c>
      <c r="R55" s="58">
        <f t="shared" si="0"/>
        <v>30293</v>
      </c>
    </row>
    <row r="56" spans="1:18" x14ac:dyDescent="0.25">
      <c r="A56" s="100">
        <v>52</v>
      </c>
      <c r="B56" s="118" t="s">
        <v>535</v>
      </c>
      <c r="C56" s="38">
        <v>0</v>
      </c>
      <c r="D56" s="59">
        <v>0</v>
      </c>
      <c r="E56" s="38">
        <v>2</v>
      </c>
      <c r="F56" s="59">
        <v>83</v>
      </c>
      <c r="G56" s="38">
        <v>0</v>
      </c>
      <c r="H56" s="59">
        <v>0</v>
      </c>
      <c r="I56" s="38">
        <v>0</v>
      </c>
      <c r="J56" s="59">
        <v>0</v>
      </c>
      <c r="K56" s="38">
        <v>0</v>
      </c>
      <c r="L56" s="59">
        <v>0</v>
      </c>
      <c r="M56" s="38">
        <v>0</v>
      </c>
      <c r="N56" s="59">
        <v>0</v>
      </c>
      <c r="O56" s="38">
        <v>0</v>
      </c>
      <c r="P56" s="59">
        <v>0</v>
      </c>
      <c r="Q56" s="58">
        <f t="shared" si="0"/>
        <v>2</v>
      </c>
      <c r="R56" s="58">
        <f t="shared" si="0"/>
        <v>83</v>
      </c>
    </row>
    <row r="57" spans="1:18" x14ac:dyDescent="0.25">
      <c r="A57" s="100">
        <v>53</v>
      </c>
      <c r="B57" s="118" t="s">
        <v>536</v>
      </c>
      <c r="C57" s="38">
        <v>0</v>
      </c>
      <c r="D57" s="59">
        <v>0</v>
      </c>
      <c r="E57" s="38">
        <v>0</v>
      </c>
      <c r="F57" s="59">
        <v>2702</v>
      </c>
      <c r="G57" s="38">
        <v>0</v>
      </c>
      <c r="H57" s="59">
        <v>4037</v>
      </c>
      <c r="I57" s="38">
        <v>0</v>
      </c>
      <c r="J57" s="59">
        <v>740</v>
      </c>
      <c r="K57" s="38">
        <v>0</v>
      </c>
      <c r="L57" s="59">
        <v>326</v>
      </c>
      <c r="M57" s="38">
        <v>0</v>
      </c>
      <c r="N57" s="59">
        <v>0</v>
      </c>
      <c r="O57" s="38">
        <v>0</v>
      </c>
      <c r="P57" s="59">
        <v>0</v>
      </c>
      <c r="Q57" s="58">
        <f t="shared" si="0"/>
        <v>0</v>
      </c>
      <c r="R57" s="58">
        <f t="shared" si="0"/>
        <v>7805</v>
      </c>
    </row>
    <row r="58" spans="1:18" x14ac:dyDescent="0.25">
      <c r="A58" s="100">
        <v>54</v>
      </c>
      <c r="B58" s="118" t="s">
        <v>537</v>
      </c>
      <c r="C58" s="38">
        <v>0</v>
      </c>
      <c r="D58" s="59">
        <v>0</v>
      </c>
      <c r="E58" s="38">
        <v>606</v>
      </c>
      <c r="F58" s="59">
        <v>528</v>
      </c>
      <c r="G58" s="38">
        <v>0</v>
      </c>
      <c r="H58" s="59">
        <v>0</v>
      </c>
      <c r="I58" s="38">
        <v>0</v>
      </c>
      <c r="J58" s="59">
        <v>0</v>
      </c>
      <c r="K58" s="38">
        <v>243</v>
      </c>
      <c r="L58" s="59">
        <v>22</v>
      </c>
      <c r="M58" s="38">
        <v>0</v>
      </c>
      <c r="N58" s="59">
        <v>0</v>
      </c>
      <c r="O58" s="38">
        <v>0</v>
      </c>
      <c r="P58" s="59">
        <v>0</v>
      </c>
      <c r="Q58" s="58">
        <f t="shared" si="0"/>
        <v>849</v>
      </c>
      <c r="R58" s="58">
        <f t="shared" si="0"/>
        <v>550</v>
      </c>
    </row>
    <row r="59" spans="1:18" x14ac:dyDescent="0.25">
      <c r="A59" s="100">
        <v>55</v>
      </c>
      <c r="B59" s="118" t="s">
        <v>538</v>
      </c>
      <c r="C59" s="38">
        <v>0</v>
      </c>
      <c r="D59" s="59">
        <v>0</v>
      </c>
      <c r="E59" s="38">
        <v>284</v>
      </c>
      <c r="F59" s="59">
        <v>2602</v>
      </c>
      <c r="G59" s="38">
        <v>499</v>
      </c>
      <c r="H59" s="59">
        <v>0</v>
      </c>
      <c r="I59" s="38">
        <v>3081</v>
      </c>
      <c r="J59" s="59">
        <v>22326</v>
      </c>
      <c r="K59" s="38">
        <v>0</v>
      </c>
      <c r="L59" s="59">
        <v>398</v>
      </c>
      <c r="M59" s="38">
        <v>0</v>
      </c>
      <c r="N59" s="59">
        <v>0</v>
      </c>
      <c r="O59" s="38">
        <v>0</v>
      </c>
      <c r="P59" s="59">
        <v>0</v>
      </c>
      <c r="Q59" s="58">
        <f t="shared" si="0"/>
        <v>3864</v>
      </c>
      <c r="R59" s="58">
        <f t="shared" si="0"/>
        <v>25326</v>
      </c>
    </row>
    <row r="60" spans="1:18" x14ac:dyDescent="0.25">
      <c r="A60" s="100">
        <v>56</v>
      </c>
      <c r="B60" s="118" t="s">
        <v>539</v>
      </c>
      <c r="C60" s="38">
        <v>0</v>
      </c>
      <c r="D60" s="59">
        <v>0</v>
      </c>
      <c r="E60" s="38">
        <v>0</v>
      </c>
      <c r="F60" s="59">
        <v>0</v>
      </c>
      <c r="G60" s="38">
        <v>0</v>
      </c>
      <c r="H60" s="59">
        <v>0</v>
      </c>
      <c r="I60" s="38">
        <v>0</v>
      </c>
      <c r="J60" s="59">
        <v>0</v>
      </c>
      <c r="K60" s="38">
        <v>0</v>
      </c>
      <c r="L60" s="59">
        <v>0</v>
      </c>
      <c r="M60" s="38">
        <v>0</v>
      </c>
      <c r="N60" s="59">
        <v>0</v>
      </c>
      <c r="O60" s="38">
        <v>0</v>
      </c>
      <c r="P60" s="59">
        <v>0</v>
      </c>
      <c r="Q60" s="58">
        <f t="shared" si="0"/>
        <v>0</v>
      </c>
      <c r="R60" s="58">
        <f t="shared" si="0"/>
        <v>0</v>
      </c>
    </row>
    <row r="61" spans="1:18" x14ac:dyDescent="0.25">
      <c r="A61" s="100">
        <v>57</v>
      </c>
      <c r="B61" s="118" t="s">
        <v>540</v>
      </c>
      <c r="C61" s="38">
        <v>0</v>
      </c>
      <c r="D61" s="59">
        <v>0</v>
      </c>
      <c r="E61" s="38">
        <v>0</v>
      </c>
      <c r="F61" s="59">
        <v>0</v>
      </c>
      <c r="G61" s="38">
        <v>0</v>
      </c>
      <c r="H61" s="59">
        <v>0</v>
      </c>
      <c r="I61" s="38">
        <v>0</v>
      </c>
      <c r="J61" s="59">
        <v>0</v>
      </c>
      <c r="K61" s="38">
        <v>0</v>
      </c>
      <c r="L61" s="59">
        <v>0</v>
      </c>
      <c r="M61" s="38">
        <v>0</v>
      </c>
      <c r="N61" s="59">
        <v>0</v>
      </c>
      <c r="O61" s="38">
        <v>0</v>
      </c>
      <c r="P61" s="59">
        <v>0</v>
      </c>
      <c r="Q61" s="58">
        <f t="shared" si="0"/>
        <v>0</v>
      </c>
      <c r="R61" s="58">
        <f t="shared" si="0"/>
        <v>0</v>
      </c>
    </row>
    <row r="62" spans="1:18" x14ac:dyDescent="0.25">
      <c r="A62" s="100">
        <v>58</v>
      </c>
      <c r="B62" s="118" t="s">
        <v>541</v>
      </c>
      <c r="C62" s="38">
        <v>0</v>
      </c>
      <c r="D62" s="59">
        <v>0</v>
      </c>
      <c r="E62" s="38">
        <v>816</v>
      </c>
      <c r="F62" s="59">
        <v>328</v>
      </c>
      <c r="G62" s="38">
        <v>0</v>
      </c>
      <c r="H62" s="59">
        <v>0</v>
      </c>
      <c r="I62" s="38">
        <v>21660</v>
      </c>
      <c r="J62" s="59">
        <v>13247</v>
      </c>
      <c r="K62" s="38">
        <v>765</v>
      </c>
      <c r="L62" s="59">
        <v>37</v>
      </c>
      <c r="M62" s="38">
        <v>86</v>
      </c>
      <c r="N62" s="59">
        <v>0</v>
      </c>
      <c r="O62" s="38">
        <v>0</v>
      </c>
      <c r="P62" s="59">
        <v>0</v>
      </c>
      <c r="Q62" s="58">
        <f t="shared" si="0"/>
        <v>23327</v>
      </c>
      <c r="R62" s="58">
        <f t="shared" si="0"/>
        <v>13612</v>
      </c>
    </row>
    <row r="63" spans="1:18" x14ac:dyDescent="0.25">
      <c r="A63" s="100">
        <v>59</v>
      </c>
      <c r="B63" s="118" t="s">
        <v>542</v>
      </c>
      <c r="C63" s="38">
        <v>0</v>
      </c>
      <c r="D63" s="59">
        <v>0</v>
      </c>
      <c r="E63" s="38">
        <v>1536</v>
      </c>
      <c r="F63" s="59">
        <v>1226</v>
      </c>
      <c r="G63" s="38">
        <v>511</v>
      </c>
      <c r="H63" s="59">
        <v>0</v>
      </c>
      <c r="I63" s="38">
        <v>646</v>
      </c>
      <c r="J63" s="59">
        <v>2451</v>
      </c>
      <c r="K63" s="38">
        <v>1053</v>
      </c>
      <c r="L63" s="59">
        <v>374</v>
      </c>
      <c r="M63" s="38">
        <v>0</v>
      </c>
      <c r="N63" s="59">
        <v>396</v>
      </c>
      <c r="O63" s="38">
        <v>0</v>
      </c>
      <c r="P63" s="59">
        <v>0</v>
      </c>
      <c r="Q63" s="58">
        <f t="shared" si="0"/>
        <v>3746</v>
      </c>
      <c r="R63" s="58">
        <f t="shared" si="0"/>
        <v>4447</v>
      </c>
    </row>
    <row r="64" spans="1:18" x14ac:dyDescent="0.25">
      <c r="A64" s="100">
        <v>60</v>
      </c>
      <c r="B64" s="118" t="s">
        <v>543</v>
      </c>
      <c r="C64" s="38">
        <v>0</v>
      </c>
      <c r="D64" s="59">
        <v>0</v>
      </c>
      <c r="E64" s="38">
        <v>0</v>
      </c>
      <c r="F64" s="59">
        <v>1226</v>
      </c>
      <c r="G64" s="38">
        <v>0</v>
      </c>
      <c r="H64" s="59">
        <v>0</v>
      </c>
      <c r="I64" s="38">
        <v>0</v>
      </c>
      <c r="J64" s="59">
        <v>2451</v>
      </c>
      <c r="K64" s="38">
        <v>0</v>
      </c>
      <c r="L64" s="59">
        <v>374</v>
      </c>
      <c r="M64" s="38">
        <v>0</v>
      </c>
      <c r="N64" s="59">
        <v>396</v>
      </c>
      <c r="O64" s="38">
        <v>0</v>
      </c>
      <c r="P64" s="59">
        <v>0</v>
      </c>
      <c r="Q64" s="58">
        <f t="shared" si="0"/>
        <v>0</v>
      </c>
      <c r="R64" s="58">
        <f t="shared" si="0"/>
        <v>4447</v>
      </c>
    </row>
    <row r="65" spans="1:18" x14ac:dyDescent="0.25">
      <c r="A65" s="100">
        <v>61</v>
      </c>
      <c r="B65" s="118" t="s">
        <v>544</v>
      </c>
      <c r="C65" s="38">
        <v>0</v>
      </c>
      <c r="D65" s="59">
        <v>0</v>
      </c>
      <c r="E65" s="38">
        <v>308</v>
      </c>
      <c r="F65" s="59">
        <v>3641</v>
      </c>
      <c r="G65" s="38">
        <v>0</v>
      </c>
      <c r="H65" s="59">
        <v>0</v>
      </c>
      <c r="I65" s="38">
        <v>0</v>
      </c>
      <c r="J65" s="59">
        <v>0</v>
      </c>
      <c r="K65" s="38">
        <v>1307</v>
      </c>
      <c r="L65" s="59">
        <v>1461</v>
      </c>
      <c r="M65" s="38">
        <v>0</v>
      </c>
      <c r="N65" s="59">
        <v>0</v>
      </c>
      <c r="O65" s="38">
        <v>0</v>
      </c>
      <c r="P65" s="59">
        <v>0</v>
      </c>
      <c r="Q65" s="58">
        <f t="shared" si="0"/>
        <v>1615</v>
      </c>
      <c r="R65" s="58">
        <f t="shared" si="0"/>
        <v>5102</v>
      </c>
    </row>
    <row r="66" spans="1:18" x14ac:dyDescent="0.25">
      <c r="A66" s="100">
        <v>62</v>
      </c>
      <c r="B66" s="118" t="s">
        <v>545</v>
      </c>
      <c r="C66" s="38">
        <v>40423</v>
      </c>
      <c r="D66" s="59">
        <v>61685</v>
      </c>
      <c r="E66" s="38">
        <v>11778</v>
      </c>
      <c r="F66" s="59">
        <v>15536</v>
      </c>
      <c r="G66" s="38">
        <v>4185</v>
      </c>
      <c r="H66" s="59">
        <v>35286</v>
      </c>
      <c r="I66" s="38">
        <v>0</v>
      </c>
      <c r="J66" s="59">
        <v>27152</v>
      </c>
      <c r="K66" s="38">
        <v>1027</v>
      </c>
      <c r="L66" s="59">
        <v>128</v>
      </c>
      <c r="M66" s="38">
        <v>0</v>
      </c>
      <c r="N66" s="59">
        <v>0</v>
      </c>
      <c r="O66" s="38">
        <v>0</v>
      </c>
      <c r="P66" s="59">
        <v>0</v>
      </c>
      <c r="Q66" s="58">
        <f t="shared" si="0"/>
        <v>57413</v>
      </c>
      <c r="R66" s="58">
        <f t="shared" si="0"/>
        <v>139787</v>
      </c>
    </row>
    <row r="67" spans="1:18" x14ac:dyDescent="0.25">
      <c r="A67" s="100">
        <v>63</v>
      </c>
      <c r="B67" s="118" t="s">
        <v>546</v>
      </c>
      <c r="C67" s="38">
        <v>0</v>
      </c>
      <c r="D67" s="59">
        <v>0</v>
      </c>
      <c r="E67" s="38">
        <v>80</v>
      </c>
      <c r="F67" s="59">
        <v>327</v>
      </c>
      <c r="G67" s="38">
        <v>0</v>
      </c>
      <c r="H67" s="59">
        <v>0</v>
      </c>
      <c r="I67" s="38">
        <v>0</v>
      </c>
      <c r="J67" s="59">
        <v>0</v>
      </c>
      <c r="K67" s="38">
        <v>38</v>
      </c>
      <c r="L67" s="59">
        <v>54</v>
      </c>
      <c r="M67" s="38">
        <v>36</v>
      </c>
      <c r="N67" s="59">
        <v>0</v>
      </c>
      <c r="O67" s="38">
        <v>0</v>
      </c>
      <c r="P67" s="59">
        <v>0</v>
      </c>
      <c r="Q67" s="58">
        <f t="shared" si="0"/>
        <v>154</v>
      </c>
      <c r="R67" s="58">
        <f t="shared" si="0"/>
        <v>381</v>
      </c>
    </row>
    <row r="68" spans="1:18" x14ac:dyDescent="0.25">
      <c r="A68" s="100">
        <v>64</v>
      </c>
      <c r="B68" s="118" t="s">
        <v>547</v>
      </c>
      <c r="C68" s="38">
        <v>0</v>
      </c>
      <c r="D68" s="59">
        <v>0</v>
      </c>
      <c r="E68" s="38">
        <v>722</v>
      </c>
      <c r="F68" s="59">
        <v>631</v>
      </c>
      <c r="G68" s="38">
        <v>0</v>
      </c>
      <c r="H68" s="59">
        <v>0</v>
      </c>
      <c r="I68" s="38">
        <v>0</v>
      </c>
      <c r="J68" s="59">
        <v>0</v>
      </c>
      <c r="K68" s="38">
        <v>116</v>
      </c>
      <c r="L68" s="59">
        <v>471</v>
      </c>
      <c r="M68" s="38">
        <v>0</v>
      </c>
      <c r="N68" s="59">
        <v>0</v>
      </c>
      <c r="O68" s="38">
        <v>0</v>
      </c>
      <c r="P68" s="59">
        <v>0</v>
      </c>
      <c r="Q68" s="58">
        <f t="shared" si="0"/>
        <v>838</v>
      </c>
      <c r="R68" s="58">
        <f t="shared" si="0"/>
        <v>1102</v>
      </c>
    </row>
    <row r="69" spans="1:18" x14ac:dyDescent="0.25">
      <c r="A69" s="100">
        <v>65</v>
      </c>
      <c r="B69" s="118" t="s">
        <v>548</v>
      </c>
      <c r="C69" s="38">
        <v>0</v>
      </c>
      <c r="D69" s="59">
        <v>0</v>
      </c>
      <c r="E69" s="38">
        <v>1007</v>
      </c>
      <c r="F69" s="59">
        <v>830</v>
      </c>
      <c r="G69" s="38">
        <v>0</v>
      </c>
      <c r="H69" s="59">
        <v>325</v>
      </c>
      <c r="I69" s="38">
        <v>0</v>
      </c>
      <c r="J69" s="59">
        <v>0</v>
      </c>
      <c r="K69" s="38">
        <v>0</v>
      </c>
      <c r="L69" s="59">
        <v>1542</v>
      </c>
      <c r="M69" s="38">
        <v>826</v>
      </c>
      <c r="N69" s="59">
        <v>2039</v>
      </c>
      <c r="O69" s="38">
        <v>0</v>
      </c>
      <c r="P69" s="59">
        <v>0</v>
      </c>
      <c r="Q69" s="58">
        <f t="shared" si="0"/>
        <v>1833</v>
      </c>
      <c r="R69" s="58">
        <f t="shared" si="0"/>
        <v>4736</v>
      </c>
    </row>
    <row r="70" spans="1:18" x14ac:dyDescent="0.25">
      <c r="A70" s="100">
        <v>66</v>
      </c>
      <c r="B70" s="118" t="s">
        <v>549</v>
      </c>
      <c r="C70" s="38">
        <v>0</v>
      </c>
      <c r="D70" s="59">
        <v>0</v>
      </c>
      <c r="E70" s="38">
        <v>68</v>
      </c>
      <c r="F70" s="59">
        <v>490</v>
      </c>
      <c r="G70" s="38">
        <v>0</v>
      </c>
      <c r="H70" s="59">
        <v>0</v>
      </c>
      <c r="I70" s="38">
        <v>0</v>
      </c>
      <c r="J70" s="59">
        <v>0</v>
      </c>
      <c r="K70" s="38">
        <v>0</v>
      </c>
      <c r="L70" s="59">
        <v>74</v>
      </c>
      <c r="M70" s="38">
        <v>0</v>
      </c>
      <c r="N70" s="59">
        <v>63</v>
      </c>
      <c r="O70" s="38">
        <v>0</v>
      </c>
      <c r="P70" s="59">
        <v>0</v>
      </c>
      <c r="Q70" s="58">
        <f t="shared" ref="Q70:R133" si="1">+C70+E70+G70+I70+K70+M70+O70</f>
        <v>68</v>
      </c>
      <c r="R70" s="58">
        <f t="shared" si="1"/>
        <v>627</v>
      </c>
    </row>
    <row r="71" spans="1:18" x14ac:dyDescent="0.25">
      <c r="A71" s="100">
        <v>67</v>
      </c>
      <c r="B71" s="118" t="s">
        <v>550</v>
      </c>
      <c r="C71" s="38">
        <v>0</v>
      </c>
      <c r="D71" s="59">
        <v>0</v>
      </c>
      <c r="E71" s="38">
        <v>832</v>
      </c>
      <c r="F71" s="59">
        <v>10659</v>
      </c>
      <c r="G71" s="38">
        <v>0</v>
      </c>
      <c r="H71" s="59">
        <v>0</v>
      </c>
      <c r="I71" s="38">
        <v>0</v>
      </c>
      <c r="J71" s="59">
        <v>0</v>
      </c>
      <c r="K71" s="38">
        <v>12685</v>
      </c>
      <c r="L71" s="59">
        <v>11892</v>
      </c>
      <c r="M71" s="38">
        <v>1349</v>
      </c>
      <c r="N71" s="59">
        <v>286</v>
      </c>
      <c r="O71" s="38">
        <v>0</v>
      </c>
      <c r="P71" s="59">
        <v>0</v>
      </c>
      <c r="Q71" s="58">
        <f t="shared" si="1"/>
        <v>14866</v>
      </c>
      <c r="R71" s="58">
        <f t="shared" si="1"/>
        <v>22837</v>
      </c>
    </row>
    <row r="72" spans="1:18" x14ac:dyDescent="0.25">
      <c r="A72" s="100">
        <v>68</v>
      </c>
      <c r="B72" s="118" t="s">
        <v>551</v>
      </c>
      <c r="C72" s="38">
        <v>0</v>
      </c>
      <c r="D72" s="59">
        <v>0</v>
      </c>
      <c r="E72" s="38">
        <v>5502</v>
      </c>
      <c r="F72" s="59">
        <v>15754</v>
      </c>
      <c r="G72" s="38">
        <v>163</v>
      </c>
      <c r="H72" s="59">
        <v>0</v>
      </c>
      <c r="I72" s="38">
        <v>0</v>
      </c>
      <c r="J72" s="59">
        <v>0</v>
      </c>
      <c r="K72" s="38">
        <v>1472</v>
      </c>
      <c r="L72" s="59">
        <v>4372</v>
      </c>
      <c r="M72" s="38">
        <v>34</v>
      </c>
      <c r="N72" s="59">
        <v>749</v>
      </c>
      <c r="O72" s="38">
        <v>0</v>
      </c>
      <c r="P72" s="59">
        <v>0</v>
      </c>
      <c r="Q72" s="58">
        <f t="shared" si="1"/>
        <v>7171</v>
      </c>
      <c r="R72" s="58">
        <f t="shared" si="1"/>
        <v>20875</v>
      </c>
    </row>
    <row r="73" spans="1:18" x14ac:dyDescent="0.25">
      <c r="A73" s="100">
        <v>69</v>
      </c>
      <c r="B73" s="118" t="s">
        <v>552</v>
      </c>
      <c r="C73" s="38">
        <v>0</v>
      </c>
      <c r="D73" s="59">
        <v>0</v>
      </c>
      <c r="E73" s="38">
        <v>292</v>
      </c>
      <c r="F73" s="59">
        <v>204</v>
      </c>
      <c r="G73" s="38">
        <v>0</v>
      </c>
      <c r="H73" s="59">
        <v>0</v>
      </c>
      <c r="I73" s="38">
        <v>0</v>
      </c>
      <c r="J73" s="59">
        <v>0</v>
      </c>
      <c r="K73" s="38">
        <v>365</v>
      </c>
      <c r="L73" s="59">
        <v>73</v>
      </c>
      <c r="M73" s="38">
        <v>0</v>
      </c>
      <c r="N73" s="59">
        <v>0</v>
      </c>
      <c r="O73" s="38">
        <v>0</v>
      </c>
      <c r="P73" s="59">
        <v>0</v>
      </c>
      <c r="Q73" s="58">
        <f t="shared" si="1"/>
        <v>657</v>
      </c>
      <c r="R73" s="58">
        <f t="shared" si="1"/>
        <v>277</v>
      </c>
    </row>
    <row r="74" spans="1:18" x14ac:dyDescent="0.25">
      <c r="A74" s="100">
        <v>70</v>
      </c>
      <c r="B74" s="118" t="s">
        <v>553</v>
      </c>
      <c r="C74" s="38">
        <v>8660</v>
      </c>
      <c r="D74" s="59">
        <v>0</v>
      </c>
      <c r="E74" s="38">
        <v>358</v>
      </c>
      <c r="F74" s="59">
        <v>723</v>
      </c>
      <c r="G74" s="38">
        <v>98914</v>
      </c>
      <c r="H74" s="59">
        <v>162970</v>
      </c>
      <c r="I74" s="38">
        <v>0</v>
      </c>
      <c r="J74" s="59">
        <v>0</v>
      </c>
      <c r="K74" s="38">
        <v>0</v>
      </c>
      <c r="L74" s="59">
        <v>0</v>
      </c>
      <c r="M74" s="38">
        <v>0</v>
      </c>
      <c r="N74" s="59">
        <v>0</v>
      </c>
      <c r="O74" s="38">
        <v>0</v>
      </c>
      <c r="P74" s="59">
        <v>0</v>
      </c>
      <c r="Q74" s="58">
        <f t="shared" si="1"/>
        <v>107932</v>
      </c>
      <c r="R74" s="58">
        <f t="shared" si="1"/>
        <v>163693</v>
      </c>
    </row>
    <row r="75" spans="1:18" x14ac:dyDescent="0.25">
      <c r="A75" s="100">
        <v>71</v>
      </c>
      <c r="B75" s="118" t="s">
        <v>554</v>
      </c>
      <c r="C75" s="38">
        <v>0</v>
      </c>
      <c r="D75" s="59">
        <v>0</v>
      </c>
      <c r="E75" s="38">
        <v>474</v>
      </c>
      <c r="F75" s="59">
        <v>766</v>
      </c>
      <c r="G75" s="38">
        <v>857</v>
      </c>
      <c r="H75" s="59">
        <v>496</v>
      </c>
      <c r="I75" s="38">
        <v>0</v>
      </c>
      <c r="J75" s="59">
        <v>0</v>
      </c>
      <c r="K75" s="38">
        <v>16</v>
      </c>
      <c r="L75" s="59">
        <v>2636</v>
      </c>
      <c r="M75" s="38">
        <v>94</v>
      </c>
      <c r="N75" s="59">
        <v>0</v>
      </c>
      <c r="O75" s="38">
        <v>0</v>
      </c>
      <c r="P75" s="59">
        <v>0</v>
      </c>
      <c r="Q75" s="58">
        <f t="shared" si="1"/>
        <v>1441</v>
      </c>
      <c r="R75" s="58">
        <f t="shared" si="1"/>
        <v>3898</v>
      </c>
    </row>
    <row r="76" spans="1:18" x14ac:dyDescent="0.25">
      <c r="A76" s="100">
        <v>72</v>
      </c>
      <c r="B76" s="118" t="s">
        <v>555</v>
      </c>
      <c r="C76" s="38">
        <v>0</v>
      </c>
      <c r="D76" s="59">
        <v>403</v>
      </c>
      <c r="E76" s="38">
        <v>257</v>
      </c>
      <c r="F76" s="59">
        <v>565</v>
      </c>
      <c r="G76" s="38">
        <v>0</v>
      </c>
      <c r="H76" s="59">
        <v>0</v>
      </c>
      <c r="I76" s="38">
        <v>0</v>
      </c>
      <c r="J76" s="59">
        <v>0</v>
      </c>
      <c r="K76" s="38">
        <v>0</v>
      </c>
      <c r="L76" s="59">
        <v>0</v>
      </c>
      <c r="M76" s="38">
        <v>0</v>
      </c>
      <c r="N76" s="59">
        <v>0</v>
      </c>
      <c r="O76" s="38">
        <v>0</v>
      </c>
      <c r="P76" s="59">
        <v>0</v>
      </c>
      <c r="Q76" s="58">
        <f t="shared" si="1"/>
        <v>257</v>
      </c>
      <c r="R76" s="58">
        <f t="shared" si="1"/>
        <v>968</v>
      </c>
    </row>
    <row r="77" spans="1:18" x14ac:dyDescent="0.25">
      <c r="A77" s="100">
        <v>73</v>
      </c>
      <c r="B77" s="118" t="s">
        <v>556</v>
      </c>
      <c r="C77" s="38">
        <v>0</v>
      </c>
      <c r="D77" s="59">
        <v>0</v>
      </c>
      <c r="E77" s="38">
        <v>3555</v>
      </c>
      <c r="F77" s="59">
        <v>3448</v>
      </c>
      <c r="G77" s="38">
        <v>547</v>
      </c>
      <c r="H77" s="59">
        <v>240</v>
      </c>
      <c r="I77" s="38">
        <v>830</v>
      </c>
      <c r="J77" s="59">
        <v>1630</v>
      </c>
      <c r="K77" s="38">
        <v>1787</v>
      </c>
      <c r="L77" s="59">
        <v>101</v>
      </c>
      <c r="M77" s="38">
        <v>0</v>
      </c>
      <c r="N77" s="59">
        <v>0</v>
      </c>
      <c r="O77" s="38">
        <v>0</v>
      </c>
      <c r="P77" s="59">
        <v>0</v>
      </c>
      <c r="Q77" s="58">
        <f t="shared" si="1"/>
        <v>6719</v>
      </c>
      <c r="R77" s="58">
        <f t="shared" si="1"/>
        <v>5419</v>
      </c>
    </row>
    <row r="78" spans="1:18" x14ac:dyDescent="0.25">
      <c r="A78" s="100">
        <v>74</v>
      </c>
      <c r="B78" s="118" t="s">
        <v>557</v>
      </c>
      <c r="C78" s="38">
        <v>0</v>
      </c>
      <c r="D78" s="59">
        <v>0</v>
      </c>
      <c r="E78" s="38">
        <v>1284</v>
      </c>
      <c r="F78" s="59">
        <v>920</v>
      </c>
      <c r="G78" s="38">
        <v>428</v>
      </c>
      <c r="H78" s="59">
        <v>0</v>
      </c>
      <c r="I78" s="38">
        <v>0</v>
      </c>
      <c r="J78" s="59">
        <v>0</v>
      </c>
      <c r="K78" s="38">
        <v>0</v>
      </c>
      <c r="L78" s="59">
        <v>125</v>
      </c>
      <c r="M78" s="38">
        <v>2105</v>
      </c>
      <c r="N78" s="59">
        <v>0</v>
      </c>
      <c r="O78" s="38">
        <v>0</v>
      </c>
      <c r="P78" s="59">
        <v>0</v>
      </c>
      <c r="Q78" s="58">
        <f t="shared" si="1"/>
        <v>3817</v>
      </c>
      <c r="R78" s="58">
        <f t="shared" si="1"/>
        <v>1045</v>
      </c>
    </row>
    <row r="79" spans="1:18" x14ac:dyDescent="0.25">
      <c r="A79" s="100">
        <v>75</v>
      </c>
      <c r="B79" s="118" t="s">
        <v>558</v>
      </c>
      <c r="C79" s="38">
        <v>0</v>
      </c>
      <c r="D79" s="59">
        <v>0</v>
      </c>
      <c r="E79" s="38">
        <v>1857</v>
      </c>
      <c r="F79" s="59">
        <v>647</v>
      </c>
      <c r="G79" s="38">
        <v>0</v>
      </c>
      <c r="H79" s="59">
        <v>0</v>
      </c>
      <c r="I79" s="38">
        <v>0</v>
      </c>
      <c r="J79" s="59">
        <v>0</v>
      </c>
      <c r="K79" s="38">
        <v>739</v>
      </c>
      <c r="L79" s="59">
        <v>44</v>
      </c>
      <c r="M79" s="38">
        <v>1009</v>
      </c>
      <c r="N79" s="59">
        <v>0</v>
      </c>
      <c r="O79" s="38">
        <v>0</v>
      </c>
      <c r="P79" s="59">
        <v>0</v>
      </c>
      <c r="Q79" s="58">
        <f t="shared" si="1"/>
        <v>3605</v>
      </c>
      <c r="R79" s="58">
        <f t="shared" si="1"/>
        <v>691</v>
      </c>
    </row>
    <row r="80" spans="1:18" x14ac:dyDescent="0.25">
      <c r="A80" s="100">
        <v>76</v>
      </c>
      <c r="B80" s="118" t="s">
        <v>559</v>
      </c>
      <c r="C80" s="38">
        <v>0</v>
      </c>
      <c r="D80" s="59">
        <v>0</v>
      </c>
      <c r="E80" s="38">
        <v>282</v>
      </c>
      <c r="F80" s="59">
        <v>276</v>
      </c>
      <c r="G80" s="38">
        <v>0</v>
      </c>
      <c r="H80" s="59">
        <v>0</v>
      </c>
      <c r="I80" s="38">
        <v>0</v>
      </c>
      <c r="J80" s="59">
        <v>0</v>
      </c>
      <c r="K80" s="38">
        <v>0</v>
      </c>
      <c r="L80" s="59">
        <v>0</v>
      </c>
      <c r="M80" s="38">
        <v>0</v>
      </c>
      <c r="N80" s="59">
        <v>0</v>
      </c>
      <c r="O80" s="38">
        <v>0</v>
      </c>
      <c r="P80" s="59">
        <v>0</v>
      </c>
      <c r="Q80" s="58">
        <f t="shared" si="1"/>
        <v>282</v>
      </c>
      <c r="R80" s="58">
        <f t="shared" si="1"/>
        <v>276</v>
      </c>
    </row>
    <row r="81" spans="1:18" x14ac:dyDescent="0.25">
      <c r="A81" s="100">
        <v>77</v>
      </c>
      <c r="B81" s="118" t="s">
        <v>560</v>
      </c>
      <c r="C81" s="38">
        <v>0</v>
      </c>
      <c r="D81" s="59">
        <v>0</v>
      </c>
      <c r="E81" s="38">
        <v>1159</v>
      </c>
      <c r="F81" s="59">
        <v>2874</v>
      </c>
      <c r="G81" s="38">
        <v>204</v>
      </c>
      <c r="H81" s="59">
        <v>0</v>
      </c>
      <c r="I81" s="38">
        <v>0</v>
      </c>
      <c r="J81" s="59">
        <v>0</v>
      </c>
      <c r="K81" s="38">
        <v>51</v>
      </c>
      <c r="L81" s="59">
        <v>894</v>
      </c>
      <c r="M81" s="38">
        <v>0</v>
      </c>
      <c r="N81" s="59">
        <v>0</v>
      </c>
      <c r="O81" s="38">
        <v>0</v>
      </c>
      <c r="P81" s="59">
        <v>0</v>
      </c>
      <c r="Q81" s="58">
        <f t="shared" si="1"/>
        <v>1414</v>
      </c>
      <c r="R81" s="58">
        <f t="shared" si="1"/>
        <v>3768</v>
      </c>
    </row>
    <row r="82" spans="1:18" x14ac:dyDescent="0.25">
      <c r="A82" s="100">
        <v>78</v>
      </c>
      <c r="B82" s="118" t="s">
        <v>561</v>
      </c>
      <c r="C82" s="38">
        <v>0</v>
      </c>
      <c r="D82" s="59">
        <v>0</v>
      </c>
      <c r="E82" s="38">
        <v>2353</v>
      </c>
      <c r="F82" s="59">
        <v>1290</v>
      </c>
      <c r="G82" s="38">
        <v>0</v>
      </c>
      <c r="H82" s="59">
        <v>0</v>
      </c>
      <c r="I82" s="38">
        <v>0</v>
      </c>
      <c r="J82" s="59">
        <v>0</v>
      </c>
      <c r="K82" s="38">
        <v>430</v>
      </c>
      <c r="L82" s="59">
        <v>0</v>
      </c>
      <c r="M82" s="38">
        <v>0</v>
      </c>
      <c r="N82" s="59">
        <v>0</v>
      </c>
      <c r="O82" s="38">
        <v>0</v>
      </c>
      <c r="P82" s="59">
        <v>0</v>
      </c>
      <c r="Q82" s="58">
        <f t="shared" si="1"/>
        <v>2783</v>
      </c>
      <c r="R82" s="58">
        <f t="shared" si="1"/>
        <v>1290</v>
      </c>
    </row>
    <row r="83" spans="1:18" x14ac:dyDescent="0.25">
      <c r="A83" s="100">
        <v>79</v>
      </c>
      <c r="B83" s="118" t="s">
        <v>562</v>
      </c>
      <c r="C83" s="38">
        <v>0</v>
      </c>
      <c r="D83" s="59">
        <v>0</v>
      </c>
      <c r="E83" s="38">
        <v>0</v>
      </c>
      <c r="F83" s="59">
        <v>339</v>
      </c>
      <c r="G83" s="38">
        <v>0</v>
      </c>
      <c r="H83" s="59">
        <v>0</v>
      </c>
      <c r="I83" s="38">
        <v>0</v>
      </c>
      <c r="J83" s="59">
        <v>0</v>
      </c>
      <c r="K83" s="38">
        <v>0</v>
      </c>
      <c r="L83" s="59">
        <v>324</v>
      </c>
      <c r="M83" s="38">
        <v>0</v>
      </c>
      <c r="N83" s="59">
        <v>42</v>
      </c>
      <c r="O83" s="38">
        <v>0</v>
      </c>
      <c r="P83" s="59">
        <v>0</v>
      </c>
      <c r="Q83" s="58">
        <f t="shared" si="1"/>
        <v>0</v>
      </c>
      <c r="R83" s="58">
        <f t="shared" si="1"/>
        <v>705</v>
      </c>
    </row>
    <row r="84" spans="1:18" x14ac:dyDescent="0.25">
      <c r="A84" s="100">
        <v>80</v>
      </c>
      <c r="B84" s="118" t="s">
        <v>563</v>
      </c>
      <c r="C84" s="38">
        <v>0</v>
      </c>
      <c r="D84" s="59">
        <v>0</v>
      </c>
      <c r="E84" s="38">
        <v>0</v>
      </c>
      <c r="F84" s="59">
        <v>0</v>
      </c>
      <c r="G84" s="38">
        <v>0</v>
      </c>
      <c r="H84" s="59">
        <v>0</v>
      </c>
      <c r="I84" s="38">
        <v>0</v>
      </c>
      <c r="J84" s="59">
        <v>0</v>
      </c>
      <c r="K84" s="38">
        <v>0</v>
      </c>
      <c r="L84" s="59">
        <v>0</v>
      </c>
      <c r="M84" s="38">
        <v>0</v>
      </c>
      <c r="N84" s="59">
        <v>0</v>
      </c>
      <c r="O84" s="38">
        <v>0</v>
      </c>
      <c r="P84" s="59">
        <v>0</v>
      </c>
      <c r="Q84" s="58">
        <f t="shared" si="1"/>
        <v>0</v>
      </c>
      <c r="R84" s="58">
        <f t="shared" si="1"/>
        <v>0</v>
      </c>
    </row>
    <row r="85" spans="1:18" x14ac:dyDescent="0.25">
      <c r="A85" s="100">
        <v>81</v>
      </c>
      <c r="B85" s="118" t="s">
        <v>564</v>
      </c>
      <c r="C85" s="38">
        <v>0</v>
      </c>
      <c r="D85" s="59">
        <v>0</v>
      </c>
      <c r="E85" s="38">
        <v>0</v>
      </c>
      <c r="F85" s="59">
        <v>1042</v>
      </c>
      <c r="G85" s="38">
        <v>0</v>
      </c>
      <c r="H85" s="59">
        <v>0</v>
      </c>
      <c r="I85" s="38">
        <v>0</v>
      </c>
      <c r="J85" s="59">
        <v>0</v>
      </c>
      <c r="K85" s="38">
        <v>0</v>
      </c>
      <c r="L85" s="59">
        <v>0</v>
      </c>
      <c r="M85" s="38">
        <v>0</v>
      </c>
      <c r="N85" s="59">
        <v>0</v>
      </c>
      <c r="O85" s="38">
        <v>0</v>
      </c>
      <c r="P85" s="59">
        <v>0</v>
      </c>
      <c r="Q85" s="58">
        <f t="shared" si="1"/>
        <v>0</v>
      </c>
      <c r="R85" s="58">
        <f t="shared" si="1"/>
        <v>1042</v>
      </c>
    </row>
    <row r="86" spans="1:18" x14ac:dyDescent="0.25">
      <c r="A86" s="100">
        <v>82</v>
      </c>
      <c r="B86" s="118" t="s">
        <v>565</v>
      </c>
      <c r="C86" s="38">
        <v>0</v>
      </c>
      <c r="D86" s="59">
        <v>0</v>
      </c>
      <c r="E86" s="38">
        <v>667</v>
      </c>
      <c r="F86" s="59">
        <v>358</v>
      </c>
      <c r="G86" s="38">
        <v>0</v>
      </c>
      <c r="H86" s="59">
        <v>0</v>
      </c>
      <c r="I86" s="38">
        <v>0</v>
      </c>
      <c r="J86" s="59">
        <v>0</v>
      </c>
      <c r="K86" s="38">
        <v>0</v>
      </c>
      <c r="L86" s="59">
        <v>136</v>
      </c>
      <c r="M86" s="38">
        <v>0</v>
      </c>
      <c r="N86" s="59">
        <v>0</v>
      </c>
      <c r="O86" s="38">
        <v>0</v>
      </c>
      <c r="P86" s="59">
        <v>0</v>
      </c>
      <c r="Q86" s="58">
        <f t="shared" si="1"/>
        <v>667</v>
      </c>
      <c r="R86" s="58">
        <f t="shared" si="1"/>
        <v>494</v>
      </c>
    </row>
    <row r="87" spans="1:18" x14ac:dyDescent="0.25">
      <c r="A87" s="100">
        <v>83</v>
      </c>
      <c r="B87" s="118" t="s">
        <v>566</v>
      </c>
      <c r="C87" s="38">
        <v>103141</v>
      </c>
      <c r="D87" s="59">
        <v>261366</v>
      </c>
      <c r="E87" s="38">
        <v>7180</v>
      </c>
      <c r="F87" s="59">
        <v>4460</v>
      </c>
      <c r="G87" s="38">
        <v>0</v>
      </c>
      <c r="H87" s="59">
        <v>0</v>
      </c>
      <c r="I87" s="38">
        <v>0</v>
      </c>
      <c r="J87" s="59">
        <v>0</v>
      </c>
      <c r="K87" s="38">
        <v>3499</v>
      </c>
      <c r="L87" s="59">
        <v>348</v>
      </c>
      <c r="M87" s="38">
        <v>2623</v>
      </c>
      <c r="N87" s="59">
        <v>1344</v>
      </c>
      <c r="O87" s="38">
        <v>0</v>
      </c>
      <c r="P87" s="59">
        <v>0</v>
      </c>
      <c r="Q87" s="58">
        <f t="shared" si="1"/>
        <v>116443</v>
      </c>
      <c r="R87" s="58">
        <f t="shared" si="1"/>
        <v>267518</v>
      </c>
    </row>
    <row r="88" spans="1:18" x14ac:dyDescent="0.25">
      <c r="A88" s="100">
        <v>84</v>
      </c>
      <c r="B88" s="118" t="s">
        <v>567</v>
      </c>
      <c r="C88" s="38">
        <v>0</v>
      </c>
      <c r="D88" s="59">
        <v>0</v>
      </c>
      <c r="E88" s="38">
        <v>806</v>
      </c>
      <c r="F88" s="59">
        <v>549</v>
      </c>
      <c r="G88" s="38">
        <v>135336</v>
      </c>
      <c r="H88" s="59">
        <v>74243</v>
      </c>
      <c r="I88" s="38">
        <v>0</v>
      </c>
      <c r="J88" s="59">
        <v>0</v>
      </c>
      <c r="K88" s="38">
        <v>28177</v>
      </c>
      <c r="L88" s="59">
        <v>25963</v>
      </c>
      <c r="M88" s="38">
        <v>0</v>
      </c>
      <c r="N88" s="59">
        <v>0</v>
      </c>
      <c r="O88" s="38">
        <v>0</v>
      </c>
      <c r="P88" s="59">
        <v>0</v>
      </c>
      <c r="Q88" s="58">
        <f t="shared" si="1"/>
        <v>164319</v>
      </c>
      <c r="R88" s="58">
        <f t="shared" si="1"/>
        <v>100755</v>
      </c>
    </row>
    <row r="89" spans="1:18" x14ac:dyDescent="0.25">
      <c r="A89" s="100">
        <v>85</v>
      </c>
      <c r="B89" s="118" t="s">
        <v>568</v>
      </c>
      <c r="C89" s="38">
        <v>15933</v>
      </c>
      <c r="D89" s="59">
        <v>5303</v>
      </c>
      <c r="E89" s="38">
        <v>777</v>
      </c>
      <c r="F89" s="59">
        <v>555</v>
      </c>
      <c r="G89" s="38">
        <v>244113</v>
      </c>
      <c r="H89" s="59">
        <v>313025</v>
      </c>
      <c r="I89" s="38">
        <v>0</v>
      </c>
      <c r="J89" s="59">
        <v>0</v>
      </c>
      <c r="K89" s="38">
        <v>110</v>
      </c>
      <c r="L89" s="59">
        <v>0</v>
      </c>
      <c r="M89" s="38">
        <v>280</v>
      </c>
      <c r="N89" s="59">
        <v>124</v>
      </c>
      <c r="O89" s="38">
        <v>0</v>
      </c>
      <c r="P89" s="59">
        <v>0</v>
      </c>
      <c r="Q89" s="58">
        <f t="shared" si="1"/>
        <v>261213</v>
      </c>
      <c r="R89" s="58">
        <f t="shared" si="1"/>
        <v>319007</v>
      </c>
    </row>
    <row r="90" spans="1:18" x14ac:dyDescent="0.25">
      <c r="A90" s="100">
        <v>86</v>
      </c>
      <c r="B90" s="118" t="s">
        <v>18</v>
      </c>
      <c r="C90" s="38">
        <v>0</v>
      </c>
      <c r="D90" s="59">
        <v>0</v>
      </c>
      <c r="E90" s="38">
        <v>0</v>
      </c>
      <c r="F90" s="59">
        <v>75842</v>
      </c>
      <c r="G90" s="38">
        <v>0</v>
      </c>
      <c r="H90" s="59">
        <v>0</v>
      </c>
      <c r="I90" s="38">
        <v>0</v>
      </c>
      <c r="J90" s="59">
        <v>0</v>
      </c>
      <c r="K90" s="38">
        <v>0</v>
      </c>
      <c r="L90" s="59">
        <v>56472</v>
      </c>
      <c r="M90" s="38">
        <v>0</v>
      </c>
      <c r="N90" s="59">
        <v>978</v>
      </c>
      <c r="O90" s="38">
        <v>0</v>
      </c>
      <c r="P90" s="59">
        <v>0</v>
      </c>
      <c r="Q90" s="58">
        <f t="shared" si="1"/>
        <v>0</v>
      </c>
      <c r="R90" s="58">
        <f t="shared" si="1"/>
        <v>133292</v>
      </c>
    </row>
    <row r="91" spans="1:18" x14ac:dyDescent="0.25">
      <c r="A91" s="100">
        <v>87</v>
      </c>
      <c r="B91" s="118" t="s">
        <v>569</v>
      </c>
      <c r="C91" s="38">
        <v>0</v>
      </c>
      <c r="D91" s="59">
        <v>45606</v>
      </c>
      <c r="E91" s="38">
        <v>140680</v>
      </c>
      <c r="F91" s="59">
        <v>202819</v>
      </c>
      <c r="G91" s="38">
        <v>0</v>
      </c>
      <c r="H91" s="59">
        <v>0</v>
      </c>
      <c r="I91" s="38">
        <v>0</v>
      </c>
      <c r="J91" s="59">
        <v>49258</v>
      </c>
      <c r="K91" s="38">
        <v>15011</v>
      </c>
      <c r="L91" s="59">
        <v>11792</v>
      </c>
      <c r="M91" s="38">
        <v>27762</v>
      </c>
      <c r="N91" s="59">
        <v>17228</v>
      </c>
      <c r="O91" s="38">
        <v>0</v>
      </c>
      <c r="P91" s="59">
        <v>0</v>
      </c>
      <c r="Q91" s="58">
        <f t="shared" si="1"/>
        <v>183453</v>
      </c>
      <c r="R91" s="58">
        <f t="shared" si="1"/>
        <v>326703</v>
      </c>
    </row>
    <row r="92" spans="1:18" x14ac:dyDescent="0.25">
      <c r="A92" s="100">
        <v>88</v>
      </c>
      <c r="B92" s="118" t="s">
        <v>570</v>
      </c>
      <c r="C92" s="38">
        <v>0</v>
      </c>
      <c r="D92" s="59">
        <v>0</v>
      </c>
      <c r="E92" s="38">
        <v>0</v>
      </c>
      <c r="F92" s="59">
        <v>5504</v>
      </c>
      <c r="G92" s="38">
        <v>0</v>
      </c>
      <c r="H92" s="59">
        <v>0</v>
      </c>
      <c r="I92" s="38">
        <v>0</v>
      </c>
      <c r="J92" s="59">
        <v>0</v>
      </c>
      <c r="K92" s="38">
        <v>0</v>
      </c>
      <c r="L92" s="59">
        <v>0</v>
      </c>
      <c r="M92" s="38">
        <v>0</v>
      </c>
      <c r="N92" s="59">
        <v>0</v>
      </c>
      <c r="O92" s="38">
        <v>0</v>
      </c>
      <c r="P92" s="59">
        <v>0</v>
      </c>
      <c r="Q92" s="58">
        <f t="shared" si="1"/>
        <v>0</v>
      </c>
      <c r="R92" s="58">
        <f t="shared" si="1"/>
        <v>5504</v>
      </c>
    </row>
    <row r="93" spans="1:18" x14ac:dyDescent="0.25">
      <c r="A93" s="100">
        <v>89</v>
      </c>
      <c r="B93" s="118" t="s">
        <v>571</v>
      </c>
      <c r="C93" s="38">
        <v>26789</v>
      </c>
      <c r="D93" s="59">
        <v>71226</v>
      </c>
      <c r="E93" s="38">
        <v>672</v>
      </c>
      <c r="F93" s="59">
        <v>1760</v>
      </c>
      <c r="G93" s="38">
        <v>0</v>
      </c>
      <c r="H93" s="59">
        <v>879</v>
      </c>
      <c r="I93" s="38">
        <v>392</v>
      </c>
      <c r="J93" s="59">
        <v>0</v>
      </c>
      <c r="K93" s="38">
        <v>0</v>
      </c>
      <c r="L93" s="59">
        <v>139</v>
      </c>
      <c r="M93" s="38">
        <v>0</v>
      </c>
      <c r="N93" s="59">
        <v>0</v>
      </c>
      <c r="O93" s="38">
        <v>1359</v>
      </c>
      <c r="P93" s="59">
        <v>1056</v>
      </c>
      <c r="Q93" s="58">
        <f t="shared" si="1"/>
        <v>29212</v>
      </c>
      <c r="R93" s="58">
        <f t="shared" si="1"/>
        <v>75060</v>
      </c>
    </row>
    <row r="94" spans="1:18" x14ac:dyDescent="0.25">
      <c r="A94" s="100">
        <v>90</v>
      </c>
      <c r="B94" s="118" t="s">
        <v>572</v>
      </c>
      <c r="C94" s="38">
        <v>0</v>
      </c>
      <c r="D94" s="59">
        <v>0</v>
      </c>
      <c r="E94" s="38">
        <v>3675</v>
      </c>
      <c r="F94" s="59">
        <v>2495</v>
      </c>
      <c r="G94" s="38">
        <v>661</v>
      </c>
      <c r="H94" s="59">
        <v>10</v>
      </c>
      <c r="I94" s="38">
        <v>0</v>
      </c>
      <c r="J94" s="59">
        <v>0</v>
      </c>
      <c r="K94" s="38">
        <v>350</v>
      </c>
      <c r="L94" s="59">
        <v>3396</v>
      </c>
      <c r="M94" s="38">
        <v>0</v>
      </c>
      <c r="N94" s="59">
        <v>0</v>
      </c>
      <c r="O94" s="38">
        <v>0</v>
      </c>
      <c r="P94" s="59">
        <v>0</v>
      </c>
      <c r="Q94" s="58">
        <f t="shared" si="1"/>
        <v>4686</v>
      </c>
      <c r="R94" s="58">
        <f t="shared" si="1"/>
        <v>5901</v>
      </c>
    </row>
    <row r="95" spans="1:18" x14ac:dyDescent="0.25">
      <c r="A95" s="100">
        <v>91</v>
      </c>
      <c r="B95" s="118" t="s">
        <v>573</v>
      </c>
      <c r="C95" s="38">
        <v>0</v>
      </c>
      <c r="D95" s="59">
        <v>0</v>
      </c>
      <c r="E95" s="38">
        <v>863</v>
      </c>
      <c r="F95" s="59">
        <v>2722</v>
      </c>
      <c r="G95" s="38">
        <v>0</v>
      </c>
      <c r="H95" s="59">
        <v>0</v>
      </c>
      <c r="I95" s="38">
        <v>0</v>
      </c>
      <c r="J95" s="59">
        <v>0</v>
      </c>
      <c r="K95" s="38">
        <v>0</v>
      </c>
      <c r="L95" s="59">
        <v>0</v>
      </c>
      <c r="M95" s="38">
        <v>119</v>
      </c>
      <c r="N95" s="59">
        <v>0</v>
      </c>
      <c r="O95" s="38">
        <v>0</v>
      </c>
      <c r="P95" s="59">
        <v>0</v>
      </c>
      <c r="Q95" s="58">
        <f t="shared" si="1"/>
        <v>982</v>
      </c>
      <c r="R95" s="58">
        <f t="shared" si="1"/>
        <v>2722</v>
      </c>
    </row>
    <row r="96" spans="1:18" x14ac:dyDescent="0.25">
      <c r="A96" s="100">
        <v>92</v>
      </c>
      <c r="B96" s="118" t="s">
        <v>574</v>
      </c>
      <c r="C96" s="38">
        <v>0</v>
      </c>
      <c r="D96" s="59">
        <v>0</v>
      </c>
      <c r="E96" s="38">
        <v>1191</v>
      </c>
      <c r="F96" s="59">
        <v>1660</v>
      </c>
      <c r="G96" s="38">
        <v>2768</v>
      </c>
      <c r="H96" s="59">
        <v>645</v>
      </c>
      <c r="I96" s="38">
        <v>0</v>
      </c>
      <c r="J96" s="59">
        <v>0</v>
      </c>
      <c r="K96" s="38">
        <v>156</v>
      </c>
      <c r="L96" s="59">
        <v>276</v>
      </c>
      <c r="M96" s="38">
        <v>4348</v>
      </c>
      <c r="N96" s="59">
        <v>2038</v>
      </c>
      <c r="O96" s="38">
        <v>0</v>
      </c>
      <c r="P96" s="59">
        <v>0</v>
      </c>
      <c r="Q96" s="58">
        <f t="shared" si="1"/>
        <v>8463</v>
      </c>
      <c r="R96" s="58">
        <f t="shared" si="1"/>
        <v>4619</v>
      </c>
    </row>
    <row r="97" spans="1:18" x14ac:dyDescent="0.25">
      <c r="A97" s="100">
        <v>93</v>
      </c>
      <c r="B97" s="118" t="s">
        <v>575</v>
      </c>
      <c r="C97" s="38">
        <v>0</v>
      </c>
      <c r="D97" s="59">
        <v>0</v>
      </c>
      <c r="E97" s="38">
        <v>3640</v>
      </c>
      <c r="F97" s="59">
        <v>5991</v>
      </c>
      <c r="G97" s="38">
        <v>0</v>
      </c>
      <c r="H97" s="59">
        <v>16702</v>
      </c>
      <c r="I97" s="38">
        <v>1861</v>
      </c>
      <c r="J97" s="59">
        <v>0</v>
      </c>
      <c r="K97" s="38">
        <v>112</v>
      </c>
      <c r="L97" s="59">
        <v>978</v>
      </c>
      <c r="M97" s="38">
        <v>19</v>
      </c>
      <c r="N97" s="59">
        <v>18</v>
      </c>
      <c r="O97" s="38">
        <v>0</v>
      </c>
      <c r="P97" s="59">
        <v>0</v>
      </c>
      <c r="Q97" s="58">
        <f t="shared" si="1"/>
        <v>5632</v>
      </c>
      <c r="R97" s="58">
        <f t="shared" si="1"/>
        <v>23689</v>
      </c>
    </row>
    <row r="98" spans="1:18" x14ac:dyDescent="0.25">
      <c r="A98" s="100">
        <v>94</v>
      </c>
      <c r="B98" s="118" t="s">
        <v>576</v>
      </c>
      <c r="C98" s="38">
        <v>11483</v>
      </c>
      <c r="D98" s="59">
        <v>8281</v>
      </c>
      <c r="E98" s="38">
        <v>9322</v>
      </c>
      <c r="F98" s="59">
        <v>12147</v>
      </c>
      <c r="G98" s="38">
        <v>0</v>
      </c>
      <c r="H98" s="59">
        <v>2200</v>
      </c>
      <c r="I98" s="38">
        <v>0</v>
      </c>
      <c r="J98" s="59">
        <v>0</v>
      </c>
      <c r="K98" s="38">
        <v>732</v>
      </c>
      <c r="L98" s="59">
        <v>5148</v>
      </c>
      <c r="M98" s="38">
        <v>596</v>
      </c>
      <c r="N98" s="59">
        <v>427</v>
      </c>
      <c r="O98" s="38">
        <v>0</v>
      </c>
      <c r="P98" s="59">
        <v>0</v>
      </c>
      <c r="Q98" s="58">
        <f t="shared" si="1"/>
        <v>22133</v>
      </c>
      <c r="R98" s="58">
        <f t="shared" si="1"/>
        <v>28203</v>
      </c>
    </row>
    <row r="99" spans="1:18" x14ac:dyDescent="0.25">
      <c r="A99" s="100">
        <v>95</v>
      </c>
      <c r="B99" s="118" t="s">
        <v>577</v>
      </c>
      <c r="C99" s="38">
        <v>0</v>
      </c>
      <c r="D99" s="59">
        <v>0</v>
      </c>
      <c r="E99" s="38">
        <v>951</v>
      </c>
      <c r="F99" s="59">
        <v>1187</v>
      </c>
      <c r="G99" s="38">
        <v>0</v>
      </c>
      <c r="H99" s="59">
        <v>0</v>
      </c>
      <c r="I99" s="38">
        <v>0</v>
      </c>
      <c r="J99" s="59">
        <v>0</v>
      </c>
      <c r="K99" s="38">
        <v>9</v>
      </c>
      <c r="L99" s="59">
        <v>80</v>
      </c>
      <c r="M99" s="38">
        <v>264</v>
      </c>
      <c r="N99" s="59">
        <v>0</v>
      </c>
      <c r="O99" s="38">
        <v>0</v>
      </c>
      <c r="P99" s="59">
        <v>0</v>
      </c>
      <c r="Q99" s="58">
        <f t="shared" si="1"/>
        <v>1224</v>
      </c>
      <c r="R99" s="58">
        <f t="shared" si="1"/>
        <v>1267</v>
      </c>
    </row>
    <row r="100" spans="1:18" x14ac:dyDescent="0.25">
      <c r="A100" s="100">
        <v>96</v>
      </c>
      <c r="B100" s="118" t="s">
        <v>578</v>
      </c>
      <c r="C100" s="38">
        <v>0</v>
      </c>
      <c r="D100" s="59">
        <v>0</v>
      </c>
      <c r="E100" s="38">
        <v>6406</v>
      </c>
      <c r="F100" s="59">
        <v>29762</v>
      </c>
      <c r="G100" s="38">
        <v>1207</v>
      </c>
      <c r="H100" s="59">
        <v>7017</v>
      </c>
      <c r="I100" s="38">
        <v>666</v>
      </c>
      <c r="J100" s="59">
        <v>4367</v>
      </c>
      <c r="K100" s="38">
        <v>8866</v>
      </c>
      <c r="L100" s="59">
        <v>35822</v>
      </c>
      <c r="M100" s="38">
        <v>908</v>
      </c>
      <c r="N100" s="59">
        <v>1305</v>
      </c>
      <c r="O100" s="38">
        <v>0</v>
      </c>
      <c r="P100" s="59">
        <v>0</v>
      </c>
      <c r="Q100" s="58">
        <f t="shared" si="1"/>
        <v>18053</v>
      </c>
      <c r="R100" s="58">
        <f t="shared" si="1"/>
        <v>78273</v>
      </c>
    </row>
    <row r="101" spans="1:18" x14ac:dyDescent="0.25">
      <c r="A101" s="100">
        <v>97</v>
      </c>
      <c r="B101" s="118" t="s">
        <v>579</v>
      </c>
      <c r="C101" s="38">
        <v>0</v>
      </c>
      <c r="D101" s="59">
        <v>0</v>
      </c>
      <c r="E101" s="38">
        <v>729</v>
      </c>
      <c r="F101" s="59">
        <v>735</v>
      </c>
      <c r="G101" s="38">
        <v>0</v>
      </c>
      <c r="H101" s="59">
        <v>0</v>
      </c>
      <c r="I101" s="38">
        <v>0</v>
      </c>
      <c r="J101" s="59">
        <v>0</v>
      </c>
      <c r="K101" s="38">
        <v>321</v>
      </c>
      <c r="L101" s="59">
        <v>351</v>
      </c>
      <c r="M101" s="38">
        <v>0</v>
      </c>
      <c r="N101" s="59">
        <v>447</v>
      </c>
      <c r="O101" s="38">
        <v>0</v>
      </c>
      <c r="P101" s="59">
        <v>0</v>
      </c>
      <c r="Q101" s="58">
        <f t="shared" si="1"/>
        <v>1050</v>
      </c>
      <c r="R101" s="58">
        <f t="shared" si="1"/>
        <v>1533</v>
      </c>
    </row>
    <row r="102" spans="1:18" x14ac:dyDescent="0.25">
      <c r="A102" s="100">
        <v>98</v>
      </c>
      <c r="B102" s="118" t="s">
        <v>580</v>
      </c>
      <c r="C102" s="38">
        <v>0</v>
      </c>
      <c r="D102" s="59">
        <v>0</v>
      </c>
      <c r="E102" s="38">
        <v>683</v>
      </c>
      <c r="F102" s="59">
        <v>5178</v>
      </c>
      <c r="G102" s="38">
        <v>2211</v>
      </c>
      <c r="H102" s="59">
        <v>0</v>
      </c>
      <c r="I102" s="38">
        <v>1336</v>
      </c>
      <c r="J102" s="59">
        <v>150</v>
      </c>
      <c r="K102" s="38">
        <v>504</v>
      </c>
      <c r="L102" s="59">
        <v>169</v>
      </c>
      <c r="M102" s="38">
        <v>0</v>
      </c>
      <c r="N102" s="59">
        <v>0</v>
      </c>
      <c r="O102" s="38">
        <v>0</v>
      </c>
      <c r="P102" s="59">
        <v>0</v>
      </c>
      <c r="Q102" s="58">
        <f t="shared" si="1"/>
        <v>4734</v>
      </c>
      <c r="R102" s="58">
        <f t="shared" si="1"/>
        <v>5497</v>
      </c>
    </row>
    <row r="103" spans="1:18" x14ac:dyDescent="0.25">
      <c r="A103" s="100">
        <v>99</v>
      </c>
      <c r="B103" s="118" t="s">
        <v>581</v>
      </c>
      <c r="C103" s="38">
        <v>0</v>
      </c>
      <c r="D103" s="59">
        <v>0</v>
      </c>
      <c r="E103" s="38">
        <v>960</v>
      </c>
      <c r="F103" s="59">
        <v>1563</v>
      </c>
      <c r="G103" s="38">
        <v>493</v>
      </c>
      <c r="H103" s="59">
        <v>0</v>
      </c>
      <c r="I103" s="38">
        <v>0</v>
      </c>
      <c r="J103" s="59">
        <v>0</v>
      </c>
      <c r="K103" s="38">
        <v>0</v>
      </c>
      <c r="L103" s="59">
        <v>0</v>
      </c>
      <c r="M103" s="38">
        <v>0</v>
      </c>
      <c r="N103" s="59">
        <v>0</v>
      </c>
      <c r="O103" s="38">
        <v>0</v>
      </c>
      <c r="P103" s="59">
        <v>0</v>
      </c>
      <c r="Q103" s="58">
        <f t="shared" si="1"/>
        <v>1453</v>
      </c>
      <c r="R103" s="58">
        <f t="shared" si="1"/>
        <v>1563</v>
      </c>
    </row>
    <row r="104" spans="1:18" x14ac:dyDescent="0.25">
      <c r="A104" s="100">
        <v>100</v>
      </c>
      <c r="B104" s="118" t="s">
        <v>582</v>
      </c>
      <c r="C104" s="38">
        <v>0</v>
      </c>
      <c r="D104" s="59">
        <v>0</v>
      </c>
      <c r="E104" s="38">
        <v>237</v>
      </c>
      <c r="F104" s="59">
        <v>537</v>
      </c>
      <c r="G104" s="38">
        <v>0</v>
      </c>
      <c r="H104" s="59">
        <v>0</v>
      </c>
      <c r="I104" s="38">
        <v>0</v>
      </c>
      <c r="J104" s="59">
        <v>0</v>
      </c>
      <c r="K104" s="38">
        <v>0</v>
      </c>
      <c r="L104" s="59">
        <v>37</v>
      </c>
      <c r="M104" s="38">
        <v>0</v>
      </c>
      <c r="N104" s="59">
        <v>0</v>
      </c>
      <c r="O104" s="38">
        <v>0</v>
      </c>
      <c r="P104" s="59">
        <v>0</v>
      </c>
      <c r="Q104" s="58">
        <f t="shared" si="1"/>
        <v>237</v>
      </c>
      <c r="R104" s="58">
        <f t="shared" si="1"/>
        <v>574</v>
      </c>
    </row>
    <row r="105" spans="1:18" x14ac:dyDescent="0.25">
      <c r="A105" s="100">
        <v>101</v>
      </c>
      <c r="B105" s="118" t="s">
        <v>583</v>
      </c>
      <c r="C105" s="38">
        <v>0</v>
      </c>
      <c r="D105" s="59">
        <v>0</v>
      </c>
      <c r="E105" s="38">
        <v>694</v>
      </c>
      <c r="F105" s="59">
        <v>1342</v>
      </c>
      <c r="G105" s="38">
        <v>0</v>
      </c>
      <c r="H105" s="59">
        <v>374</v>
      </c>
      <c r="I105" s="38">
        <v>0</v>
      </c>
      <c r="J105" s="59">
        <v>0</v>
      </c>
      <c r="K105" s="38">
        <v>0</v>
      </c>
      <c r="L105" s="59">
        <v>64</v>
      </c>
      <c r="M105" s="38">
        <v>822</v>
      </c>
      <c r="N105" s="59">
        <v>51</v>
      </c>
      <c r="O105" s="38">
        <v>0</v>
      </c>
      <c r="P105" s="59">
        <v>0</v>
      </c>
      <c r="Q105" s="58">
        <f t="shared" si="1"/>
        <v>1516</v>
      </c>
      <c r="R105" s="58">
        <f t="shared" si="1"/>
        <v>1831</v>
      </c>
    </row>
    <row r="106" spans="1:18" x14ac:dyDescent="0.25">
      <c r="A106" s="100">
        <v>102</v>
      </c>
      <c r="B106" s="118" t="s">
        <v>584</v>
      </c>
      <c r="C106" s="38">
        <v>0</v>
      </c>
      <c r="D106" s="59">
        <v>0</v>
      </c>
      <c r="E106" s="38">
        <v>538</v>
      </c>
      <c r="F106" s="59">
        <v>173</v>
      </c>
      <c r="G106" s="38">
        <v>0</v>
      </c>
      <c r="H106" s="59">
        <v>0</v>
      </c>
      <c r="I106" s="38">
        <v>0</v>
      </c>
      <c r="J106" s="59">
        <v>0</v>
      </c>
      <c r="K106" s="38">
        <v>423</v>
      </c>
      <c r="L106" s="59">
        <v>0</v>
      </c>
      <c r="M106" s="38">
        <v>0</v>
      </c>
      <c r="N106" s="59">
        <v>0</v>
      </c>
      <c r="O106" s="38">
        <v>0</v>
      </c>
      <c r="P106" s="59">
        <v>0</v>
      </c>
      <c r="Q106" s="58">
        <f t="shared" si="1"/>
        <v>961</v>
      </c>
      <c r="R106" s="58">
        <f t="shared" si="1"/>
        <v>173</v>
      </c>
    </row>
    <row r="107" spans="1:18" x14ac:dyDescent="0.25">
      <c r="A107" s="100">
        <v>103</v>
      </c>
      <c r="B107" s="118" t="s">
        <v>585</v>
      </c>
      <c r="C107" s="38">
        <v>0</v>
      </c>
      <c r="D107" s="59">
        <v>0</v>
      </c>
      <c r="E107" s="38">
        <v>3418</v>
      </c>
      <c r="F107" s="59">
        <v>1083</v>
      </c>
      <c r="G107" s="38">
        <v>0</v>
      </c>
      <c r="H107" s="59">
        <v>0</v>
      </c>
      <c r="I107" s="38">
        <v>0</v>
      </c>
      <c r="J107" s="59">
        <v>0</v>
      </c>
      <c r="K107" s="38">
        <v>738</v>
      </c>
      <c r="L107" s="59">
        <v>228</v>
      </c>
      <c r="M107" s="38">
        <v>231</v>
      </c>
      <c r="N107" s="59">
        <v>0</v>
      </c>
      <c r="O107" s="38">
        <v>0</v>
      </c>
      <c r="P107" s="59">
        <v>0</v>
      </c>
      <c r="Q107" s="58">
        <f t="shared" si="1"/>
        <v>4387</v>
      </c>
      <c r="R107" s="58">
        <f t="shared" si="1"/>
        <v>1311</v>
      </c>
    </row>
    <row r="108" spans="1:18" x14ac:dyDescent="0.25">
      <c r="A108" s="100">
        <v>104</v>
      </c>
      <c r="B108" s="118" t="s">
        <v>586</v>
      </c>
      <c r="C108" s="38">
        <v>0</v>
      </c>
      <c r="D108" s="59">
        <v>0</v>
      </c>
      <c r="E108" s="38">
        <v>1213</v>
      </c>
      <c r="F108" s="59">
        <v>2681</v>
      </c>
      <c r="G108" s="38">
        <v>250</v>
      </c>
      <c r="H108" s="59">
        <v>2</v>
      </c>
      <c r="I108" s="38">
        <v>0</v>
      </c>
      <c r="J108" s="59">
        <v>0</v>
      </c>
      <c r="K108" s="38">
        <v>24</v>
      </c>
      <c r="L108" s="59">
        <v>150</v>
      </c>
      <c r="M108" s="38">
        <v>95</v>
      </c>
      <c r="N108" s="59">
        <v>38</v>
      </c>
      <c r="O108" s="38">
        <v>0</v>
      </c>
      <c r="P108" s="59">
        <v>0</v>
      </c>
      <c r="Q108" s="58">
        <f t="shared" si="1"/>
        <v>1582</v>
      </c>
      <c r="R108" s="58">
        <f t="shared" si="1"/>
        <v>2871</v>
      </c>
    </row>
    <row r="109" spans="1:18" x14ac:dyDescent="0.25">
      <c r="A109" s="100">
        <v>105</v>
      </c>
      <c r="B109" s="118" t="s">
        <v>587</v>
      </c>
      <c r="C109" s="38">
        <v>0</v>
      </c>
      <c r="D109" s="59">
        <v>4067</v>
      </c>
      <c r="E109" s="38">
        <v>0</v>
      </c>
      <c r="F109" s="59">
        <v>96</v>
      </c>
      <c r="G109" s="38">
        <v>0</v>
      </c>
      <c r="H109" s="59">
        <v>0</v>
      </c>
      <c r="I109" s="38">
        <v>0</v>
      </c>
      <c r="J109" s="59">
        <v>0</v>
      </c>
      <c r="K109" s="38">
        <v>0</v>
      </c>
      <c r="L109" s="59">
        <v>749</v>
      </c>
      <c r="M109" s="38">
        <v>0</v>
      </c>
      <c r="N109" s="59">
        <v>0</v>
      </c>
      <c r="O109" s="38">
        <v>0</v>
      </c>
      <c r="P109" s="59">
        <v>0</v>
      </c>
      <c r="Q109" s="58">
        <f t="shared" si="1"/>
        <v>0</v>
      </c>
      <c r="R109" s="58">
        <f t="shared" si="1"/>
        <v>4912</v>
      </c>
    </row>
    <row r="110" spans="1:18" x14ac:dyDescent="0.25">
      <c r="A110" s="100">
        <v>106</v>
      </c>
      <c r="B110" s="118" t="s">
        <v>588</v>
      </c>
      <c r="C110" s="38">
        <v>0</v>
      </c>
      <c r="D110" s="59">
        <v>640</v>
      </c>
      <c r="E110" s="38">
        <v>0</v>
      </c>
      <c r="F110" s="59">
        <v>1015</v>
      </c>
      <c r="G110" s="38">
        <v>0</v>
      </c>
      <c r="H110" s="59">
        <v>0</v>
      </c>
      <c r="I110" s="38">
        <v>0</v>
      </c>
      <c r="J110" s="59">
        <v>0</v>
      </c>
      <c r="K110" s="38">
        <v>0</v>
      </c>
      <c r="L110" s="59">
        <v>49</v>
      </c>
      <c r="M110" s="38">
        <v>0</v>
      </c>
      <c r="N110" s="59">
        <v>1869</v>
      </c>
      <c r="O110" s="38">
        <v>0</v>
      </c>
      <c r="P110" s="59">
        <v>0</v>
      </c>
      <c r="Q110" s="58">
        <f t="shared" si="1"/>
        <v>0</v>
      </c>
      <c r="R110" s="58">
        <f t="shared" si="1"/>
        <v>3573</v>
      </c>
    </row>
    <row r="111" spans="1:18" x14ac:dyDescent="0.25">
      <c r="A111" s="100">
        <v>107</v>
      </c>
      <c r="B111" s="118" t="s">
        <v>589</v>
      </c>
      <c r="C111" s="38">
        <v>0</v>
      </c>
      <c r="D111" s="59">
        <v>0</v>
      </c>
      <c r="E111" s="38">
        <v>398</v>
      </c>
      <c r="F111" s="59">
        <v>3386</v>
      </c>
      <c r="G111" s="38">
        <v>0</v>
      </c>
      <c r="H111" s="59">
        <v>0</v>
      </c>
      <c r="I111" s="38">
        <v>0</v>
      </c>
      <c r="J111" s="59">
        <v>0</v>
      </c>
      <c r="K111" s="38">
        <v>910</v>
      </c>
      <c r="L111" s="59">
        <v>0</v>
      </c>
      <c r="M111" s="38">
        <v>0</v>
      </c>
      <c r="N111" s="59">
        <v>0</v>
      </c>
      <c r="O111" s="38">
        <v>0</v>
      </c>
      <c r="P111" s="59">
        <v>0</v>
      </c>
      <c r="Q111" s="58">
        <f t="shared" si="1"/>
        <v>1308</v>
      </c>
      <c r="R111" s="58">
        <f t="shared" si="1"/>
        <v>3386</v>
      </c>
    </row>
    <row r="112" spans="1:18" s="2" customFormat="1" x14ac:dyDescent="0.25">
      <c r="A112" s="100">
        <v>108</v>
      </c>
      <c r="B112" s="118" t="s">
        <v>590</v>
      </c>
      <c r="C112" s="38">
        <v>0</v>
      </c>
      <c r="D112" s="59">
        <v>0</v>
      </c>
      <c r="E112" s="38">
        <v>0</v>
      </c>
      <c r="F112" s="59">
        <v>338</v>
      </c>
      <c r="G112" s="38">
        <v>0</v>
      </c>
      <c r="H112" s="59">
        <v>0</v>
      </c>
      <c r="I112" s="38">
        <v>0</v>
      </c>
      <c r="J112" s="59">
        <v>0</v>
      </c>
      <c r="K112" s="38">
        <v>0</v>
      </c>
      <c r="L112" s="59">
        <v>11</v>
      </c>
      <c r="M112" s="38">
        <v>0</v>
      </c>
      <c r="N112" s="59">
        <v>17</v>
      </c>
      <c r="O112" s="38">
        <v>0</v>
      </c>
      <c r="P112" s="59">
        <v>0</v>
      </c>
      <c r="Q112" s="58">
        <f t="shared" si="1"/>
        <v>0</v>
      </c>
      <c r="R112" s="58">
        <f t="shared" si="1"/>
        <v>366</v>
      </c>
    </row>
    <row r="113" spans="1:18" x14ac:dyDescent="0.25">
      <c r="A113" s="100">
        <v>109</v>
      </c>
      <c r="B113" s="118" t="s">
        <v>591</v>
      </c>
      <c r="C113" s="38">
        <v>0</v>
      </c>
      <c r="D113" s="59">
        <v>232</v>
      </c>
      <c r="E113" s="38">
        <v>406</v>
      </c>
      <c r="F113" s="59">
        <v>412</v>
      </c>
      <c r="G113" s="38">
        <v>0</v>
      </c>
      <c r="H113" s="59">
        <v>158</v>
      </c>
      <c r="I113" s="38">
        <v>0</v>
      </c>
      <c r="J113" s="59">
        <v>0</v>
      </c>
      <c r="K113" s="38">
        <v>0</v>
      </c>
      <c r="L113" s="59">
        <v>0</v>
      </c>
      <c r="M113" s="38">
        <v>0</v>
      </c>
      <c r="N113" s="59">
        <v>0</v>
      </c>
      <c r="O113" s="38">
        <v>0</v>
      </c>
      <c r="P113" s="59">
        <v>0</v>
      </c>
      <c r="Q113" s="58">
        <f t="shared" si="1"/>
        <v>406</v>
      </c>
      <c r="R113" s="58">
        <f t="shared" si="1"/>
        <v>802</v>
      </c>
    </row>
    <row r="114" spans="1:18" x14ac:dyDescent="0.25">
      <c r="A114" s="100">
        <v>110</v>
      </c>
      <c r="B114" s="118" t="s">
        <v>592</v>
      </c>
      <c r="C114" s="38">
        <v>0</v>
      </c>
      <c r="D114" s="59">
        <v>0</v>
      </c>
      <c r="E114" s="38">
        <v>0</v>
      </c>
      <c r="F114" s="59">
        <v>335</v>
      </c>
      <c r="G114" s="38">
        <v>0</v>
      </c>
      <c r="H114" s="59">
        <v>0</v>
      </c>
      <c r="I114" s="38">
        <v>0</v>
      </c>
      <c r="J114" s="59">
        <v>0</v>
      </c>
      <c r="K114" s="38">
        <v>0</v>
      </c>
      <c r="L114" s="59">
        <v>15</v>
      </c>
      <c r="M114" s="38">
        <v>0</v>
      </c>
      <c r="N114" s="59">
        <v>0</v>
      </c>
      <c r="O114" s="38">
        <v>0</v>
      </c>
      <c r="P114" s="59">
        <v>0</v>
      </c>
      <c r="Q114" s="58">
        <f t="shared" si="1"/>
        <v>0</v>
      </c>
      <c r="R114" s="58">
        <f t="shared" si="1"/>
        <v>350</v>
      </c>
    </row>
    <row r="115" spans="1:18" x14ac:dyDescent="0.25">
      <c r="A115" s="100">
        <v>111</v>
      </c>
      <c r="B115" s="118" t="s">
        <v>593</v>
      </c>
      <c r="C115" s="38">
        <v>0</v>
      </c>
      <c r="D115" s="59">
        <v>0</v>
      </c>
      <c r="E115" s="38">
        <v>1793</v>
      </c>
      <c r="F115" s="59">
        <v>3073</v>
      </c>
      <c r="G115" s="38">
        <v>281</v>
      </c>
      <c r="H115" s="59">
        <v>3410</v>
      </c>
      <c r="I115" s="38">
        <v>2887</v>
      </c>
      <c r="J115" s="59">
        <v>2732</v>
      </c>
      <c r="K115" s="38">
        <v>154</v>
      </c>
      <c r="L115" s="59">
        <v>166</v>
      </c>
      <c r="M115" s="38">
        <v>752</v>
      </c>
      <c r="N115" s="59">
        <v>139</v>
      </c>
      <c r="O115" s="38">
        <v>1</v>
      </c>
      <c r="P115" s="59">
        <v>541</v>
      </c>
      <c r="Q115" s="58">
        <f t="shared" si="1"/>
        <v>5868</v>
      </c>
      <c r="R115" s="58">
        <f t="shared" si="1"/>
        <v>10061</v>
      </c>
    </row>
    <row r="116" spans="1:18" x14ac:dyDescent="0.25">
      <c r="A116" s="100">
        <v>112</v>
      </c>
      <c r="B116" s="118" t="s">
        <v>594</v>
      </c>
      <c r="C116" s="38">
        <v>0</v>
      </c>
      <c r="D116" s="59">
        <v>0</v>
      </c>
      <c r="E116" s="38">
        <v>970</v>
      </c>
      <c r="F116" s="59">
        <v>3497</v>
      </c>
      <c r="G116" s="38">
        <v>0</v>
      </c>
      <c r="H116" s="59">
        <v>0</v>
      </c>
      <c r="I116" s="38">
        <v>0</v>
      </c>
      <c r="J116" s="59">
        <v>0</v>
      </c>
      <c r="K116" s="38">
        <v>117</v>
      </c>
      <c r="L116" s="59">
        <v>588</v>
      </c>
      <c r="M116" s="38">
        <v>0</v>
      </c>
      <c r="N116" s="59">
        <v>0</v>
      </c>
      <c r="O116" s="38">
        <v>0</v>
      </c>
      <c r="P116" s="59">
        <v>0</v>
      </c>
      <c r="Q116" s="58">
        <f t="shared" si="1"/>
        <v>1087</v>
      </c>
      <c r="R116" s="58">
        <f t="shared" si="1"/>
        <v>4085</v>
      </c>
    </row>
    <row r="117" spans="1:18" x14ac:dyDescent="0.25">
      <c r="A117" s="100">
        <v>113</v>
      </c>
      <c r="B117" s="118" t="s">
        <v>595</v>
      </c>
      <c r="C117" s="38">
        <v>0</v>
      </c>
      <c r="D117" s="59">
        <v>0</v>
      </c>
      <c r="E117" s="38">
        <v>29093</v>
      </c>
      <c r="F117" s="59">
        <v>26612</v>
      </c>
      <c r="G117" s="38">
        <v>14972</v>
      </c>
      <c r="H117" s="59">
        <v>13227</v>
      </c>
      <c r="I117" s="38">
        <v>1187</v>
      </c>
      <c r="J117" s="59">
        <v>1190</v>
      </c>
      <c r="K117" s="38">
        <v>1302</v>
      </c>
      <c r="L117" s="59">
        <v>2097</v>
      </c>
      <c r="M117" s="38">
        <v>9127</v>
      </c>
      <c r="N117" s="59">
        <v>4782</v>
      </c>
      <c r="O117" s="38">
        <v>0</v>
      </c>
      <c r="P117" s="59">
        <v>0</v>
      </c>
      <c r="Q117" s="58">
        <f t="shared" si="1"/>
        <v>55681</v>
      </c>
      <c r="R117" s="58">
        <f t="shared" si="1"/>
        <v>47908</v>
      </c>
    </row>
    <row r="118" spans="1:18" x14ac:dyDescent="0.25">
      <c r="A118" s="100">
        <v>114</v>
      </c>
      <c r="B118" s="118" t="s">
        <v>596</v>
      </c>
      <c r="C118" s="38">
        <v>0</v>
      </c>
      <c r="D118" s="59">
        <v>0</v>
      </c>
      <c r="E118" s="38">
        <v>3185</v>
      </c>
      <c r="F118" s="59">
        <v>1257</v>
      </c>
      <c r="G118" s="38">
        <v>0</v>
      </c>
      <c r="H118" s="59">
        <v>0</v>
      </c>
      <c r="I118" s="38">
        <v>0</v>
      </c>
      <c r="J118" s="59">
        <v>0</v>
      </c>
      <c r="K118" s="38">
        <v>0</v>
      </c>
      <c r="L118" s="59">
        <v>372</v>
      </c>
      <c r="M118" s="38">
        <v>0</v>
      </c>
      <c r="N118" s="59">
        <v>0</v>
      </c>
      <c r="O118" s="38">
        <v>0</v>
      </c>
      <c r="P118" s="59">
        <v>0</v>
      </c>
      <c r="Q118" s="58">
        <f t="shared" si="1"/>
        <v>3185</v>
      </c>
      <c r="R118" s="58">
        <f t="shared" si="1"/>
        <v>1629</v>
      </c>
    </row>
    <row r="119" spans="1:18" x14ac:dyDescent="0.25">
      <c r="A119" s="100">
        <v>115</v>
      </c>
      <c r="B119" s="118" t="s">
        <v>597</v>
      </c>
      <c r="C119" s="38">
        <v>0</v>
      </c>
      <c r="D119" s="59">
        <v>0</v>
      </c>
      <c r="E119" s="38">
        <v>1340</v>
      </c>
      <c r="F119" s="59">
        <v>2498</v>
      </c>
      <c r="G119" s="38">
        <v>0</v>
      </c>
      <c r="H119" s="59">
        <v>0</v>
      </c>
      <c r="I119" s="38">
        <v>0</v>
      </c>
      <c r="J119" s="59">
        <v>0</v>
      </c>
      <c r="K119" s="38">
        <v>2267</v>
      </c>
      <c r="L119" s="59">
        <v>2675</v>
      </c>
      <c r="M119" s="38">
        <v>0</v>
      </c>
      <c r="N119" s="59">
        <v>18602</v>
      </c>
      <c r="O119" s="38">
        <v>3697</v>
      </c>
      <c r="P119" s="59">
        <v>0</v>
      </c>
      <c r="Q119" s="58">
        <f t="shared" si="1"/>
        <v>7304</v>
      </c>
      <c r="R119" s="58">
        <f t="shared" si="1"/>
        <v>23775</v>
      </c>
    </row>
    <row r="120" spans="1:18" x14ac:dyDescent="0.25">
      <c r="A120" s="100">
        <v>116</v>
      </c>
      <c r="B120" s="118" t="s">
        <v>598</v>
      </c>
      <c r="C120" s="38">
        <v>0</v>
      </c>
      <c r="D120" s="59">
        <v>0</v>
      </c>
      <c r="E120" s="38">
        <v>4</v>
      </c>
      <c r="F120" s="59">
        <v>216</v>
      </c>
      <c r="G120" s="38">
        <v>0</v>
      </c>
      <c r="H120" s="59">
        <v>0</v>
      </c>
      <c r="I120" s="38">
        <v>0</v>
      </c>
      <c r="J120" s="59">
        <v>0</v>
      </c>
      <c r="K120" s="38">
        <v>0</v>
      </c>
      <c r="L120" s="59">
        <v>0</v>
      </c>
      <c r="M120" s="38">
        <v>0</v>
      </c>
      <c r="N120" s="59">
        <v>0</v>
      </c>
      <c r="O120" s="38">
        <v>0</v>
      </c>
      <c r="P120" s="59">
        <v>0</v>
      </c>
      <c r="Q120" s="58">
        <f t="shared" si="1"/>
        <v>4</v>
      </c>
      <c r="R120" s="58">
        <f t="shared" si="1"/>
        <v>216</v>
      </c>
    </row>
    <row r="121" spans="1:18" x14ac:dyDescent="0.25">
      <c r="A121" s="100">
        <v>117</v>
      </c>
      <c r="B121" s="118" t="s">
        <v>599</v>
      </c>
      <c r="C121" s="38">
        <v>28518</v>
      </c>
      <c r="D121" s="59">
        <v>49975</v>
      </c>
      <c r="E121" s="38">
        <v>5387</v>
      </c>
      <c r="F121" s="59">
        <v>986</v>
      </c>
      <c r="G121" s="38">
        <v>4337</v>
      </c>
      <c r="H121" s="59">
        <v>0</v>
      </c>
      <c r="I121" s="38">
        <v>3114</v>
      </c>
      <c r="J121" s="59">
        <v>0</v>
      </c>
      <c r="K121" s="38">
        <v>0</v>
      </c>
      <c r="L121" s="59">
        <v>0</v>
      </c>
      <c r="M121" s="38">
        <v>0</v>
      </c>
      <c r="N121" s="59">
        <v>0</v>
      </c>
      <c r="O121" s="38">
        <v>0</v>
      </c>
      <c r="P121" s="59">
        <v>0</v>
      </c>
      <c r="Q121" s="58">
        <f t="shared" si="1"/>
        <v>41356</v>
      </c>
      <c r="R121" s="58">
        <f t="shared" si="1"/>
        <v>50961</v>
      </c>
    </row>
    <row r="122" spans="1:18" x14ac:dyDescent="0.25">
      <c r="A122" s="100">
        <v>118</v>
      </c>
      <c r="B122" s="118" t="s">
        <v>600</v>
      </c>
      <c r="C122" s="38">
        <v>0</v>
      </c>
      <c r="D122" s="59">
        <v>0</v>
      </c>
      <c r="E122" s="38">
        <v>744</v>
      </c>
      <c r="F122" s="59">
        <v>246</v>
      </c>
      <c r="G122" s="38">
        <v>0</v>
      </c>
      <c r="H122" s="59">
        <v>0</v>
      </c>
      <c r="I122" s="38">
        <v>296</v>
      </c>
      <c r="J122" s="59">
        <v>0</v>
      </c>
      <c r="K122" s="38">
        <v>0</v>
      </c>
      <c r="L122" s="59">
        <v>0</v>
      </c>
      <c r="M122" s="38">
        <v>0</v>
      </c>
      <c r="N122" s="59">
        <v>0</v>
      </c>
      <c r="O122" s="38">
        <v>0</v>
      </c>
      <c r="P122" s="59">
        <v>0</v>
      </c>
      <c r="Q122" s="58">
        <f t="shared" si="1"/>
        <v>1040</v>
      </c>
      <c r="R122" s="58">
        <f t="shared" si="1"/>
        <v>246</v>
      </c>
    </row>
    <row r="123" spans="1:18" x14ac:dyDescent="0.25">
      <c r="A123" s="100">
        <v>119</v>
      </c>
      <c r="B123" s="118" t="s">
        <v>601</v>
      </c>
      <c r="C123" s="38">
        <v>0</v>
      </c>
      <c r="D123" s="59">
        <v>0</v>
      </c>
      <c r="E123" s="38">
        <v>2737</v>
      </c>
      <c r="F123" s="59">
        <v>2687</v>
      </c>
      <c r="G123" s="38">
        <v>32</v>
      </c>
      <c r="H123" s="59">
        <v>0</v>
      </c>
      <c r="I123" s="38">
        <v>0</v>
      </c>
      <c r="J123" s="59">
        <v>0</v>
      </c>
      <c r="K123" s="38">
        <v>380</v>
      </c>
      <c r="L123" s="59">
        <v>205</v>
      </c>
      <c r="M123" s="38">
        <v>0</v>
      </c>
      <c r="N123" s="59">
        <v>0</v>
      </c>
      <c r="O123" s="38">
        <v>0</v>
      </c>
      <c r="P123" s="59">
        <v>0</v>
      </c>
      <c r="Q123" s="58">
        <f t="shared" si="1"/>
        <v>3149</v>
      </c>
      <c r="R123" s="58">
        <f t="shared" si="1"/>
        <v>2892</v>
      </c>
    </row>
    <row r="124" spans="1:18" x14ac:dyDescent="0.25">
      <c r="A124" s="100">
        <v>120</v>
      </c>
      <c r="B124" s="118" t="s">
        <v>602</v>
      </c>
      <c r="C124" s="38">
        <v>41011</v>
      </c>
      <c r="D124" s="59">
        <v>0</v>
      </c>
      <c r="E124" s="38">
        <v>1986</v>
      </c>
      <c r="F124" s="59">
        <v>1454</v>
      </c>
      <c r="G124" s="38">
        <v>100</v>
      </c>
      <c r="H124" s="59">
        <v>0</v>
      </c>
      <c r="I124" s="38">
        <v>4680</v>
      </c>
      <c r="J124" s="59">
        <v>38448</v>
      </c>
      <c r="K124" s="38">
        <v>1966</v>
      </c>
      <c r="L124" s="59">
        <v>0</v>
      </c>
      <c r="M124" s="38">
        <v>0</v>
      </c>
      <c r="N124" s="59">
        <v>7564</v>
      </c>
      <c r="O124" s="38">
        <v>0</v>
      </c>
      <c r="P124" s="59">
        <v>0</v>
      </c>
      <c r="Q124" s="58">
        <f t="shared" si="1"/>
        <v>49743</v>
      </c>
      <c r="R124" s="58">
        <f t="shared" si="1"/>
        <v>47466</v>
      </c>
    </row>
    <row r="125" spans="1:18" x14ac:dyDescent="0.25">
      <c r="A125" s="100">
        <v>121</v>
      </c>
      <c r="B125" s="118" t="s">
        <v>603</v>
      </c>
      <c r="C125" s="38">
        <v>0</v>
      </c>
      <c r="D125" s="59">
        <v>802</v>
      </c>
      <c r="E125" s="38">
        <v>1179</v>
      </c>
      <c r="F125" s="59">
        <v>2207</v>
      </c>
      <c r="G125" s="38">
        <v>9672</v>
      </c>
      <c r="H125" s="59">
        <v>38496</v>
      </c>
      <c r="I125" s="38">
        <v>0</v>
      </c>
      <c r="J125" s="59">
        <v>0</v>
      </c>
      <c r="K125" s="38">
        <v>32</v>
      </c>
      <c r="L125" s="59">
        <v>67</v>
      </c>
      <c r="M125" s="38">
        <v>569</v>
      </c>
      <c r="N125" s="59">
        <v>42829</v>
      </c>
      <c r="O125" s="38">
        <v>0</v>
      </c>
      <c r="P125" s="59">
        <v>0</v>
      </c>
      <c r="Q125" s="58">
        <f t="shared" si="1"/>
        <v>11452</v>
      </c>
      <c r="R125" s="58">
        <f t="shared" si="1"/>
        <v>84401</v>
      </c>
    </row>
    <row r="126" spans="1:18" x14ac:dyDescent="0.25">
      <c r="A126" s="100">
        <v>122</v>
      </c>
      <c r="B126" s="118" t="s">
        <v>604</v>
      </c>
      <c r="C126" s="38">
        <v>0</v>
      </c>
      <c r="D126" s="59">
        <v>0</v>
      </c>
      <c r="E126" s="38">
        <v>0</v>
      </c>
      <c r="F126" s="59">
        <v>142</v>
      </c>
      <c r="G126" s="38">
        <v>0</v>
      </c>
      <c r="H126" s="59">
        <v>460</v>
      </c>
      <c r="I126" s="38">
        <v>0</v>
      </c>
      <c r="J126" s="59">
        <v>0</v>
      </c>
      <c r="K126" s="38">
        <v>0</v>
      </c>
      <c r="L126" s="59">
        <v>15</v>
      </c>
      <c r="M126" s="38">
        <v>0</v>
      </c>
      <c r="N126" s="59">
        <v>0</v>
      </c>
      <c r="O126" s="38">
        <v>0</v>
      </c>
      <c r="P126" s="59">
        <v>0</v>
      </c>
      <c r="Q126" s="58">
        <f t="shared" si="1"/>
        <v>0</v>
      </c>
      <c r="R126" s="58">
        <f t="shared" si="1"/>
        <v>617</v>
      </c>
    </row>
    <row r="127" spans="1:18" x14ac:dyDescent="0.25">
      <c r="A127" s="100">
        <v>123</v>
      </c>
      <c r="B127" s="118" t="s">
        <v>605</v>
      </c>
      <c r="C127" s="38">
        <v>0</v>
      </c>
      <c r="D127" s="59">
        <v>0</v>
      </c>
      <c r="E127" s="38">
        <v>87</v>
      </c>
      <c r="F127" s="59">
        <v>276</v>
      </c>
      <c r="G127" s="38">
        <v>0</v>
      </c>
      <c r="H127" s="59">
        <v>0</v>
      </c>
      <c r="I127" s="38">
        <v>0</v>
      </c>
      <c r="J127" s="59">
        <v>0</v>
      </c>
      <c r="K127" s="38">
        <v>61</v>
      </c>
      <c r="L127" s="59">
        <v>92</v>
      </c>
      <c r="M127" s="38">
        <v>383</v>
      </c>
      <c r="N127" s="59">
        <v>0</v>
      </c>
      <c r="O127" s="38">
        <v>0</v>
      </c>
      <c r="P127" s="59">
        <v>0</v>
      </c>
      <c r="Q127" s="58">
        <f t="shared" si="1"/>
        <v>531</v>
      </c>
      <c r="R127" s="58">
        <f t="shared" si="1"/>
        <v>368</v>
      </c>
    </row>
    <row r="128" spans="1:18" x14ac:dyDescent="0.25">
      <c r="A128" s="100">
        <v>124</v>
      </c>
      <c r="B128" s="118" t="s">
        <v>606</v>
      </c>
      <c r="C128" s="38">
        <v>0</v>
      </c>
      <c r="D128" s="59">
        <v>0</v>
      </c>
      <c r="E128" s="38">
        <v>1834</v>
      </c>
      <c r="F128" s="59">
        <v>933</v>
      </c>
      <c r="G128" s="38">
        <v>0</v>
      </c>
      <c r="H128" s="59">
        <v>0</v>
      </c>
      <c r="I128" s="38">
        <v>0</v>
      </c>
      <c r="J128" s="59">
        <v>0</v>
      </c>
      <c r="K128" s="38">
        <v>894</v>
      </c>
      <c r="L128" s="59">
        <v>1105</v>
      </c>
      <c r="M128" s="38">
        <v>0</v>
      </c>
      <c r="N128" s="59">
        <v>0</v>
      </c>
      <c r="O128" s="38">
        <v>0</v>
      </c>
      <c r="P128" s="59">
        <v>0</v>
      </c>
      <c r="Q128" s="58">
        <f t="shared" si="1"/>
        <v>2728</v>
      </c>
      <c r="R128" s="58">
        <f t="shared" si="1"/>
        <v>2038</v>
      </c>
    </row>
    <row r="129" spans="1:18" x14ac:dyDescent="0.25">
      <c r="A129" s="100">
        <v>125</v>
      </c>
      <c r="B129" s="118" t="s">
        <v>607</v>
      </c>
      <c r="C129" s="38">
        <v>0</v>
      </c>
      <c r="D129" s="59">
        <v>0</v>
      </c>
      <c r="E129" s="38">
        <v>1454</v>
      </c>
      <c r="F129" s="59">
        <v>1888</v>
      </c>
      <c r="G129" s="38">
        <v>0</v>
      </c>
      <c r="H129" s="59">
        <v>0</v>
      </c>
      <c r="I129" s="38">
        <v>0</v>
      </c>
      <c r="J129" s="59">
        <v>0</v>
      </c>
      <c r="K129" s="38">
        <v>0</v>
      </c>
      <c r="L129" s="59">
        <v>1932</v>
      </c>
      <c r="M129" s="38">
        <v>684</v>
      </c>
      <c r="N129" s="59">
        <v>99</v>
      </c>
      <c r="O129" s="38">
        <v>0</v>
      </c>
      <c r="P129" s="59">
        <v>0</v>
      </c>
      <c r="Q129" s="58">
        <f t="shared" si="1"/>
        <v>2138</v>
      </c>
      <c r="R129" s="58">
        <f t="shared" si="1"/>
        <v>3919</v>
      </c>
    </row>
    <row r="130" spans="1:18" x14ac:dyDescent="0.25">
      <c r="A130" s="100">
        <v>126</v>
      </c>
      <c r="B130" s="118" t="s">
        <v>608</v>
      </c>
      <c r="C130" s="38">
        <v>0</v>
      </c>
      <c r="D130" s="59">
        <v>0</v>
      </c>
      <c r="E130" s="38">
        <v>2196</v>
      </c>
      <c r="F130" s="59">
        <v>7620</v>
      </c>
      <c r="G130" s="38">
        <v>0</v>
      </c>
      <c r="H130" s="59">
        <v>0</v>
      </c>
      <c r="I130" s="38">
        <v>2282</v>
      </c>
      <c r="J130" s="59">
        <v>0</v>
      </c>
      <c r="K130" s="38">
        <v>576</v>
      </c>
      <c r="L130" s="59">
        <v>1234</v>
      </c>
      <c r="M130" s="38">
        <v>0</v>
      </c>
      <c r="N130" s="59">
        <v>0</v>
      </c>
      <c r="O130" s="38">
        <v>0</v>
      </c>
      <c r="P130" s="59">
        <v>0</v>
      </c>
      <c r="Q130" s="58">
        <f t="shared" si="1"/>
        <v>5054</v>
      </c>
      <c r="R130" s="58">
        <f t="shared" si="1"/>
        <v>8854</v>
      </c>
    </row>
    <row r="131" spans="1:18" x14ac:dyDescent="0.25">
      <c r="A131" s="100">
        <v>127</v>
      </c>
      <c r="B131" s="118" t="s">
        <v>609</v>
      </c>
      <c r="C131" s="38">
        <v>100</v>
      </c>
      <c r="D131" s="59">
        <v>0</v>
      </c>
      <c r="E131" s="38">
        <v>4625</v>
      </c>
      <c r="F131" s="59">
        <v>2018</v>
      </c>
      <c r="G131" s="38">
        <v>11048</v>
      </c>
      <c r="H131" s="59">
        <v>2219</v>
      </c>
      <c r="I131" s="38">
        <v>0</v>
      </c>
      <c r="J131" s="59">
        <v>197</v>
      </c>
      <c r="K131" s="38">
        <v>0</v>
      </c>
      <c r="L131" s="59">
        <v>0</v>
      </c>
      <c r="M131" s="38">
        <v>206</v>
      </c>
      <c r="N131" s="59">
        <v>104</v>
      </c>
      <c r="O131" s="38">
        <v>0</v>
      </c>
      <c r="P131" s="59">
        <v>0</v>
      </c>
      <c r="Q131" s="58">
        <f t="shared" si="1"/>
        <v>15979</v>
      </c>
      <c r="R131" s="58">
        <f t="shared" si="1"/>
        <v>4538</v>
      </c>
    </row>
    <row r="132" spans="1:18" x14ac:dyDescent="0.25">
      <c r="A132" s="100">
        <v>128</v>
      </c>
      <c r="B132" s="118" t="s">
        <v>610</v>
      </c>
      <c r="C132" s="38">
        <v>0</v>
      </c>
      <c r="D132" s="59">
        <v>0</v>
      </c>
      <c r="E132" s="38">
        <v>381</v>
      </c>
      <c r="F132" s="59">
        <v>429</v>
      </c>
      <c r="G132" s="38">
        <v>0</v>
      </c>
      <c r="H132" s="59">
        <v>225</v>
      </c>
      <c r="I132" s="38">
        <v>340</v>
      </c>
      <c r="J132" s="59">
        <v>1301</v>
      </c>
      <c r="K132" s="38">
        <v>0</v>
      </c>
      <c r="L132" s="59">
        <v>0</v>
      </c>
      <c r="M132" s="38">
        <v>0</v>
      </c>
      <c r="N132" s="59">
        <v>330</v>
      </c>
      <c r="O132" s="38">
        <v>0</v>
      </c>
      <c r="P132" s="59">
        <v>0</v>
      </c>
      <c r="Q132" s="58">
        <f t="shared" si="1"/>
        <v>721</v>
      </c>
      <c r="R132" s="58">
        <f t="shared" si="1"/>
        <v>2285</v>
      </c>
    </row>
    <row r="133" spans="1:18" x14ac:dyDescent="0.25">
      <c r="A133" s="100">
        <v>129</v>
      </c>
      <c r="B133" s="118" t="s">
        <v>611</v>
      </c>
      <c r="C133" s="38">
        <v>0</v>
      </c>
      <c r="D133" s="59">
        <v>0</v>
      </c>
      <c r="E133" s="38">
        <v>811</v>
      </c>
      <c r="F133" s="59">
        <v>1435</v>
      </c>
      <c r="G133" s="38">
        <v>0</v>
      </c>
      <c r="H133" s="59">
        <v>47</v>
      </c>
      <c r="I133" s="38">
        <v>41</v>
      </c>
      <c r="J133" s="59">
        <v>0</v>
      </c>
      <c r="K133" s="38">
        <v>263</v>
      </c>
      <c r="L133" s="59">
        <v>0</v>
      </c>
      <c r="M133" s="38">
        <v>0</v>
      </c>
      <c r="N133" s="59">
        <v>0</v>
      </c>
      <c r="O133" s="38">
        <v>0</v>
      </c>
      <c r="P133" s="59">
        <v>0</v>
      </c>
      <c r="Q133" s="58">
        <f t="shared" si="1"/>
        <v>1115</v>
      </c>
      <c r="R133" s="58">
        <f t="shared" si="1"/>
        <v>1482</v>
      </c>
    </row>
    <row r="134" spans="1:18" x14ac:dyDescent="0.25">
      <c r="A134" s="100">
        <v>130</v>
      </c>
      <c r="B134" s="118" t="s">
        <v>612</v>
      </c>
      <c r="C134" s="38">
        <v>10960</v>
      </c>
      <c r="D134" s="59">
        <v>6011</v>
      </c>
      <c r="E134" s="38">
        <v>7878</v>
      </c>
      <c r="F134" s="59">
        <v>4796</v>
      </c>
      <c r="G134" s="38">
        <v>7470</v>
      </c>
      <c r="H134" s="59">
        <v>2374</v>
      </c>
      <c r="I134" s="38">
        <v>23766</v>
      </c>
      <c r="J134" s="59">
        <v>0</v>
      </c>
      <c r="K134" s="38">
        <v>0</v>
      </c>
      <c r="L134" s="59">
        <v>0</v>
      </c>
      <c r="M134" s="38">
        <v>0</v>
      </c>
      <c r="N134" s="59">
        <v>0</v>
      </c>
      <c r="O134" s="38">
        <v>0</v>
      </c>
      <c r="P134" s="59">
        <v>0</v>
      </c>
      <c r="Q134" s="58">
        <f t="shared" ref="Q134:R197" si="2">+C134+E134+G134+I134+K134+M134+O134</f>
        <v>50074</v>
      </c>
      <c r="R134" s="58">
        <f t="shared" si="2"/>
        <v>13181</v>
      </c>
    </row>
    <row r="135" spans="1:18" x14ac:dyDescent="0.25">
      <c r="A135" s="100">
        <v>131</v>
      </c>
      <c r="B135" s="118" t="s">
        <v>613</v>
      </c>
      <c r="C135" s="38">
        <v>0</v>
      </c>
      <c r="D135" s="59">
        <v>0</v>
      </c>
      <c r="E135" s="38">
        <v>1424</v>
      </c>
      <c r="F135" s="59">
        <v>220</v>
      </c>
      <c r="G135" s="38">
        <v>0</v>
      </c>
      <c r="H135" s="59">
        <v>0</v>
      </c>
      <c r="I135" s="38">
        <v>0</v>
      </c>
      <c r="J135" s="59">
        <v>0</v>
      </c>
      <c r="K135" s="38">
        <v>7</v>
      </c>
      <c r="L135" s="59">
        <v>0</v>
      </c>
      <c r="M135" s="38">
        <v>0</v>
      </c>
      <c r="N135" s="59">
        <v>0</v>
      </c>
      <c r="O135" s="38">
        <v>0</v>
      </c>
      <c r="P135" s="59">
        <v>0</v>
      </c>
      <c r="Q135" s="58">
        <f t="shared" si="2"/>
        <v>1431</v>
      </c>
      <c r="R135" s="58">
        <f t="shared" si="2"/>
        <v>220</v>
      </c>
    </row>
    <row r="136" spans="1:18" s="2" customFormat="1" x14ac:dyDescent="0.25">
      <c r="A136" s="100">
        <v>132</v>
      </c>
      <c r="B136" s="118" t="s">
        <v>614</v>
      </c>
      <c r="C136" s="38">
        <v>0</v>
      </c>
      <c r="D136" s="59">
        <v>0</v>
      </c>
      <c r="E136" s="38">
        <v>1244</v>
      </c>
      <c r="F136" s="59">
        <v>340</v>
      </c>
      <c r="G136" s="38">
        <v>0</v>
      </c>
      <c r="H136" s="59">
        <v>0</v>
      </c>
      <c r="I136" s="38">
        <v>0</v>
      </c>
      <c r="J136" s="59">
        <v>0</v>
      </c>
      <c r="K136" s="38">
        <v>182</v>
      </c>
      <c r="L136" s="59">
        <v>113</v>
      </c>
      <c r="M136" s="38">
        <v>2252</v>
      </c>
      <c r="N136" s="59">
        <v>251</v>
      </c>
      <c r="O136" s="38">
        <v>0</v>
      </c>
      <c r="P136" s="59">
        <v>0</v>
      </c>
      <c r="Q136" s="58">
        <f t="shared" si="2"/>
        <v>3678</v>
      </c>
      <c r="R136" s="58">
        <f t="shared" si="2"/>
        <v>704</v>
      </c>
    </row>
    <row r="137" spans="1:18" x14ac:dyDescent="0.25">
      <c r="A137" s="100">
        <v>133</v>
      </c>
      <c r="B137" s="118" t="s">
        <v>615</v>
      </c>
      <c r="C137" s="38">
        <v>0</v>
      </c>
      <c r="D137" s="59">
        <v>0</v>
      </c>
      <c r="E137" s="38">
        <v>3941</v>
      </c>
      <c r="F137" s="59">
        <v>2866</v>
      </c>
      <c r="G137" s="38">
        <v>424</v>
      </c>
      <c r="H137" s="59">
        <v>0</v>
      </c>
      <c r="I137" s="38">
        <v>0</v>
      </c>
      <c r="J137" s="59">
        <v>0</v>
      </c>
      <c r="K137" s="38">
        <v>5364</v>
      </c>
      <c r="L137" s="59">
        <v>0</v>
      </c>
      <c r="M137" s="38">
        <v>0</v>
      </c>
      <c r="N137" s="59">
        <v>0</v>
      </c>
      <c r="O137" s="38">
        <v>0</v>
      </c>
      <c r="P137" s="59">
        <v>0</v>
      </c>
      <c r="Q137" s="58">
        <f t="shared" si="2"/>
        <v>9729</v>
      </c>
      <c r="R137" s="58">
        <f t="shared" si="2"/>
        <v>2866</v>
      </c>
    </row>
    <row r="138" spans="1:18" x14ac:dyDescent="0.25">
      <c r="A138" s="100">
        <v>134</v>
      </c>
      <c r="B138" s="118" t="s">
        <v>616</v>
      </c>
      <c r="C138" s="38">
        <v>4042</v>
      </c>
      <c r="D138" s="59">
        <v>1093</v>
      </c>
      <c r="E138" s="38">
        <v>672</v>
      </c>
      <c r="F138" s="59">
        <v>195</v>
      </c>
      <c r="G138" s="38">
        <v>351</v>
      </c>
      <c r="H138" s="59">
        <v>0</v>
      </c>
      <c r="I138" s="38">
        <v>0</v>
      </c>
      <c r="J138" s="59">
        <v>0</v>
      </c>
      <c r="K138" s="38">
        <v>0</v>
      </c>
      <c r="L138" s="59">
        <v>93</v>
      </c>
      <c r="M138" s="38">
        <v>163</v>
      </c>
      <c r="N138" s="59">
        <v>41</v>
      </c>
      <c r="O138" s="38">
        <v>0</v>
      </c>
      <c r="P138" s="59">
        <v>0</v>
      </c>
      <c r="Q138" s="58">
        <f t="shared" si="2"/>
        <v>5228</v>
      </c>
      <c r="R138" s="58">
        <f t="shared" si="2"/>
        <v>1422</v>
      </c>
    </row>
    <row r="139" spans="1:18" x14ac:dyDescent="0.25">
      <c r="A139" s="100">
        <v>135</v>
      </c>
      <c r="B139" s="118" t="s">
        <v>617</v>
      </c>
      <c r="C139" s="38">
        <v>0</v>
      </c>
      <c r="D139" s="59">
        <v>0</v>
      </c>
      <c r="E139" s="38">
        <v>288</v>
      </c>
      <c r="F139" s="59">
        <v>159</v>
      </c>
      <c r="G139" s="38">
        <v>0</v>
      </c>
      <c r="H139" s="59">
        <v>151</v>
      </c>
      <c r="I139" s="38">
        <v>0</v>
      </c>
      <c r="J139" s="59">
        <v>0</v>
      </c>
      <c r="K139" s="38">
        <v>275</v>
      </c>
      <c r="L139" s="59">
        <v>0</v>
      </c>
      <c r="M139" s="38">
        <v>0</v>
      </c>
      <c r="N139" s="59">
        <v>0</v>
      </c>
      <c r="O139" s="38">
        <v>0</v>
      </c>
      <c r="P139" s="59">
        <v>0</v>
      </c>
      <c r="Q139" s="58">
        <f t="shared" si="2"/>
        <v>563</v>
      </c>
      <c r="R139" s="58">
        <f t="shared" si="2"/>
        <v>310</v>
      </c>
    </row>
    <row r="140" spans="1:18" x14ac:dyDescent="0.25">
      <c r="A140" s="100">
        <v>136</v>
      </c>
      <c r="B140" s="118" t="s">
        <v>618</v>
      </c>
      <c r="C140" s="38">
        <v>0</v>
      </c>
      <c r="D140" s="59">
        <v>0</v>
      </c>
      <c r="E140" s="38">
        <v>971</v>
      </c>
      <c r="F140" s="59">
        <v>1139</v>
      </c>
      <c r="G140" s="38">
        <v>0</v>
      </c>
      <c r="H140" s="59">
        <v>0</v>
      </c>
      <c r="I140" s="38">
        <v>0</v>
      </c>
      <c r="J140" s="59">
        <v>0</v>
      </c>
      <c r="K140" s="38">
        <v>689</v>
      </c>
      <c r="L140" s="59">
        <v>127</v>
      </c>
      <c r="M140" s="38">
        <v>0</v>
      </c>
      <c r="N140" s="59">
        <v>0</v>
      </c>
      <c r="O140" s="38">
        <v>0</v>
      </c>
      <c r="P140" s="59">
        <v>0</v>
      </c>
      <c r="Q140" s="58">
        <f t="shared" si="2"/>
        <v>1660</v>
      </c>
      <c r="R140" s="58">
        <f t="shared" si="2"/>
        <v>1266</v>
      </c>
    </row>
    <row r="141" spans="1:18" x14ac:dyDescent="0.25">
      <c r="A141" s="100">
        <v>137</v>
      </c>
      <c r="B141" s="118" t="s">
        <v>619</v>
      </c>
      <c r="C141" s="38">
        <v>0</v>
      </c>
      <c r="D141" s="59">
        <v>0</v>
      </c>
      <c r="E141" s="38">
        <v>1295</v>
      </c>
      <c r="F141" s="59">
        <v>485</v>
      </c>
      <c r="G141" s="38">
        <v>0</v>
      </c>
      <c r="H141" s="59">
        <v>0</v>
      </c>
      <c r="I141" s="38">
        <v>0</v>
      </c>
      <c r="J141" s="59">
        <v>0</v>
      </c>
      <c r="K141" s="38">
        <v>356</v>
      </c>
      <c r="L141" s="59">
        <v>454</v>
      </c>
      <c r="M141" s="38">
        <v>334</v>
      </c>
      <c r="N141" s="59">
        <v>1655</v>
      </c>
      <c r="O141" s="38">
        <v>0</v>
      </c>
      <c r="P141" s="59">
        <v>0</v>
      </c>
      <c r="Q141" s="58">
        <f t="shared" si="2"/>
        <v>1985</v>
      </c>
      <c r="R141" s="58">
        <f t="shared" si="2"/>
        <v>2594</v>
      </c>
    </row>
    <row r="142" spans="1:18" x14ac:dyDescent="0.25">
      <c r="A142" s="100">
        <v>138</v>
      </c>
      <c r="B142" s="118" t="s">
        <v>620</v>
      </c>
      <c r="C142" s="38">
        <v>0</v>
      </c>
      <c r="D142" s="59">
        <v>0</v>
      </c>
      <c r="E142" s="38">
        <v>2358</v>
      </c>
      <c r="F142" s="59">
        <v>751</v>
      </c>
      <c r="G142" s="38">
        <v>0</v>
      </c>
      <c r="H142" s="59">
        <v>0</v>
      </c>
      <c r="I142" s="38">
        <v>0</v>
      </c>
      <c r="J142" s="59">
        <v>0</v>
      </c>
      <c r="K142" s="38">
        <v>1982</v>
      </c>
      <c r="L142" s="59">
        <v>2072</v>
      </c>
      <c r="M142" s="38">
        <v>495</v>
      </c>
      <c r="N142" s="59">
        <v>32</v>
      </c>
      <c r="O142" s="38">
        <v>0</v>
      </c>
      <c r="P142" s="59">
        <v>0</v>
      </c>
      <c r="Q142" s="58">
        <f t="shared" si="2"/>
        <v>4835</v>
      </c>
      <c r="R142" s="58">
        <f t="shared" si="2"/>
        <v>2855</v>
      </c>
    </row>
    <row r="143" spans="1:18" x14ac:dyDescent="0.25">
      <c r="A143" s="100">
        <v>139</v>
      </c>
      <c r="B143" s="118" t="s">
        <v>621</v>
      </c>
      <c r="C143" s="38">
        <v>0</v>
      </c>
      <c r="D143" s="59">
        <v>0</v>
      </c>
      <c r="E143" s="38">
        <v>2034</v>
      </c>
      <c r="F143" s="59">
        <v>2592</v>
      </c>
      <c r="G143" s="38">
        <v>0</v>
      </c>
      <c r="H143" s="59">
        <v>0</v>
      </c>
      <c r="I143" s="38">
        <v>0</v>
      </c>
      <c r="J143" s="59">
        <v>0</v>
      </c>
      <c r="K143" s="38">
        <v>52</v>
      </c>
      <c r="L143" s="59">
        <v>0</v>
      </c>
      <c r="M143" s="38">
        <v>0</v>
      </c>
      <c r="N143" s="59">
        <v>0</v>
      </c>
      <c r="O143" s="38">
        <v>0</v>
      </c>
      <c r="P143" s="59">
        <v>0</v>
      </c>
      <c r="Q143" s="58">
        <f t="shared" si="2"/>
        <v>2086</v>
      </c>
      <c r="R143" s="58">
        <f t="shared" si="2"/>
        <v>2592</v>
      </c>
    </row>
    <row r="144" spans="1:18" x14ac:dyDescent="0.25">
      <c r="A144" s="100">
        <v>140</v>
      </c>
      <c r="B144" s="118" t="s">
        <v>622</v>
      </c>
      <c r="C144" s="38">
        <v>0</v>
      </c>
      <c r="D144" s="59">
        <v>0</v>
      </c>
      <c r="E144" s="38">
        <v>298</v>
      </c>
      <c r="F144" s="59">
        <v>454</v>
      </c>
      <c r="G144" s="38">
        <v>0</v>
      </c>
      <c r="H144" s="59">
        <v>418</v>
      </c>
      <c r="I144" s="38">
        <v>12699</v>
      </c>
      <c r="J144" s="59">
        <v>318</v>
      </c>
      <c r="K144" s="38">
        <v>18</v>
      </c>
      <c r="L144" s="59">
        <v>565</v>
      </c>
      <c r="M144" s="38">
        <v>0</v>
      </c>
      <c r="N144" s="59">
        <v>0</v>
      </c>
      <c r="O144" s="38">
        <v>0</v>
      </c>
      <c r="P144" s="59">
        <v>0</v>
      </c>
      <c r="Q144" s="58">
        <f t="shared" si="2"/>
        <v>13015</v>
      </c>
      <c r="R144" s="58">
        <f t="shared" si="2"/>
        <v>1755</v>
      </c>
    </row>
    <row r="145" spans="1:18" x14ac:dyDescent="0.25">
      <c r="A145" s="100">
        <v>141</v>
      </c>
      <c r="B145" s="118" t="s">
        <v>623</v>
      </c>
      <c r="C145" s="38">
        <v>0</v>
      </c>
      <c r="D145" s="59">
        <v>0</v>
      </c>
      <c r="E145" s="38">
        <v>0</v>
      </c>
      <c r="F145" s="59">
        <v>281</v>
      </c>
      <c r="G145" s="38">
        <v>0</v>
      </c>
      <c r="H145" s="59">
        <v>0</v>
      </c>
      <c r="I145" s="38">
        <v>0</v>
      </c>
      <c r="J145" s="59">
        <v>0</v>
      </c>
      <c r="K145" s="38">
        <v>0</v>
      </c>
      <c r="L145" s="59">
        <v>0</v>
      </c>
      <c r="M145" s="38">
        <v>0</v>
      </c>
      <c r="N145" s="59">
        <v>0</v>
      </c>
      <c r="O145" s="38">
        <v>0</v>
      </c>
      <c r="P145" s="59">
        <v>0</v>
      </c>
      <c r="Q145" s="58">
        <f t="shared" si="2"/>
        <v>0</v>
      </c>
      <c r="R145" s="58">
        <f t="shared" si="2"/>
        <v>281</v>
      </c>
    </row>
    <row r="146" spans="1:18" x14ac:dyDescent="0.25">
      <c r="A146" s="100">
        <v>142</v>
      </c>
      <c r="B146" s="118" t="s">
        <v>624</v>
      </c>
      <c r="C146" s="38">
        <v>0</v>
      </c>
      <c r="D146" s="59">
        <v>0</v>
      </c>
      <c r="E146" s="38">
        <v>3277</v>
      </c>
      <c r="F146" s="59">
        <v>3878</v>
      </c>
      <c r="G146" s="38">
        <v>0</v>
      </c>
      <c r="H146" s="59">
        <v>0</v>
      </c>
      <c r="I146" s="38">
        <v>309</v>
      </c>
      <c r="J146" s="59">
        <v>677</v>
      </c>
      <c r="K146" s="38">
        <v>358</v>
      </c>
      <c r="L146" s="59">
        <v>913</v>
      </c>
      <c r="M146" s="38">
        <v>0</v>
      </c>
      <c r="N146" s="59">
        <v>0</v>
      </c>
      <c r="O146" s="38">
        <v>0</v>
      </c>
      <c r="P146" s="59">
        <v>0</v>
      </c>
      <c r="Q146" s="58">
        <f t="shared" si="2"/>
        <v>3944</v>
      </c>
      <c r="R146" s="58">
        <f t="shared" si="2"/>
        <v>5468</v>
      </c>
    </row>
    <row r="147" spans="1:18" x14ac:dyDescent="0.25">
      <c r="A147" s="100">
        <v>143</v>
      </c>
      <c r="B147" s="118" t="s">
        <v>625</v>
      </c>
      <c r="C147" s="38">
        <v>0</v>
      </c>
      <c r="D147" s="59">
        <v>0</v>
      </c>
      <c r="E147" s="38">
        <v>245</v>
      </c>
      <c r="F147" s="59">
        <v>206</v>
      </c>
      <c r="G147" s="38">
        <v>0</v>
      </c>
      <c r="H147" s="59">
        <v>0</v>
      </c>
      <c r="I147" s="38">
        <v>0</v>
      </c>
      <c r="J147" s="59">
        <v>174</v>
      </c>
      <c r="K147" s="38">
        <v>498</v>
      </c>
      <c r="L147" s="59">
        <v>131</v>
      </c>
      <c r="M147" s="38">
        <v>0</v>
      </c>
      <c r="N147" s="59">
        <v>0</v>
      </c>
      <c r="O147" s="38">
        <v>0</v>
      </c>
      <c r="P147" s="59">
        <v>0</v>
      </c>
      <c r="Q147" s="58">
        <f t="shared" si="2"/>
        <v>743</v>
      </c>
      <c r="R147" s="58">
        <f t="shared" si="2"/>
        <v>511</v>
      </c>
    </row>
    <row r="148" spans="1:18" x14ac:dyDescent="0.25">
      <c r="A148" s="100">
        <v>144</v>
      </c>
      <c r="B148" s="118" t="s">
        <v>626</v>
      </c>
      <c r="C148" s="38">
        <v>0</v>
      </c>
      <c r="D148" s="59">
        <v>0</v>
      </c>
      <c r="E148" s="38">
        <v>2606</v>
      </c>
      <c r="F148" s="59">
        <v>544</v>
      </c>
      <c r="G148" s="38">
        <v>0</v>
      </c>
      <c r="H148" s="59">
        <v>0</v>
      </c>
      <c r="I148" s="38">
        <v>0</v>
      </c>
      <c r="J148" s="59">
        <v>0</v>
      </c>
      <c r="K148" s="38">
        <v>1604</v>
      </c>
      <c r="L148" s="59">
        <v>1283</v>
      </c>
      <c r="M148" s="38">
        <v>0</v>
      </c>
      <c r="N148" s="59">
        <v>0</v>
      </c>
      <c r="O148" s="38">
        <v>0</v>
      </c>
      <c r="P148" s="59">
        <v>0</v>
      </c>
      <c r="Q148" s="58">
        <f t="shared" si="2"/>
        <v>4210</v>
      </c>
      <c r="R148" s="58">
        <f t="shared" si="2"/>
        <v>1827</v>
      </c>
    </row>
    <row r="149" spans="1:18" x14ac:dyDescent="0.25">
      <c r="A149" s="100">
        <v>145</v>
      </c>
      <c r="B149" s="118" t="s">
        <v>627</v>
      </c>
      <c r="C149" s="38">
        <v>0</v>
      </c>
      <c r="D149" s="59">
        <v>0</v>
      </c>
      <c r="E149" s="38">
        <v>42</v>
      </c>
      <c r="F149" s="59">
        <v>562</v>
      </c>
      <c r="G149" s="38">
        <v>0</v>
      </c>
      <c r="H149" s="59">
        <v>0</v>
      </c>
      <c r="I149" s="38">
        <v>0</v>
      </c>
      <c r="J149" s="59">
        <v>0</v>
      </c>
      <c r="K149" s="38">
        <v>563</v>
      </c>
      <c r="L149" s="59">
        <v>60</v>
      </c>
      <c r="M149" s="38">
        <v>0</v>
      </c>
      <c r="N149" s="59">
        <v>0</v>
      </c>
      <c r="O149" s="38">
        <v>0</v>
      </c>
      <c r="P149" s="59">
        <v>0</v>
      </c>
      <c r="Q149" s="58">
        <f t="shared" si="2"/>
        <v>605</v>
      </c>
      <c r="R149" s="58">
        <f t="shared" si="2"/>
        <v>622</v>
      </c>
    </row>
    <row r="150" spans="1:18" x14ac:dyDescent="0.25">
      <c r="A150" s="100">
        <v>146</v>
      </c>
      <c r="B150" s="118" t="s">
        <v>628</v>
      </c>
      <c r="C150" s="38">
        <v>0</v>
      </c>
      <c r="D150" s="59">
        <v>0</v>
      </c>
      <c r="E150" s="38">
        <v>42023</v>
      </c>
      <c r="F150" s="59">
        <v>43052</v>
      </c>
      <c r="G150" s="38">
        <v>0</v>
      </c>
      <c r="H150" s="59">
        <v>1224</v>
      </c>
      <c r="I150" s="38">
        <v>2971</v>
      </c>
      <c r="J150" s="59">
        <v>0</v>
      </c>
      <c r="K150" s="38">
        <v>255</v>
      </c>
      <c r="L150" s="59">
        <v>110887</v>
      </c>
      <c r="M150" s="38">
        <v>1926</v>
      </c>
      <c r="N150" s="59">
        <v>0</v>
      </c>
      <c r="O150" s="38">
        <v>0</v>
      </c>
      <c r="P150" s="59">
        <v>0</v>
      </c>
      <c r="Q150" s="58">
        <f t="shared" si="2"/>
        <v>47175</v>
      </c>
      <c r="R150" s="58">
        <f t="shared" si="2"/>
        <v>155163</v>
      </c>
    </row>
    <row r="151" spans="1:18" x14ac:dyDescent="0.25">
      <c r="A151" s="100">
        <v>147</v>
      </c>
      <c r="B151" s="118" t="s">
        <v>629</v>
      </c>
      <c r="C151" s="38">
        <v>0</v>
      </c>
      <c r="D151" s="59">
        <v>0</v>
      </c>
      <c r="E151" s="38">
        <v>110</v>
      </c>
      <c r="F151" s="59">
        <v>229</v>
      </c>
      <c r="G151" s="38">
        <v>0</v>
      </c>
      <c r="H151" s="59">
        <v>0</v>
      </c>
      <c r="I151" s="38">
        <v>0</v>
      </c>
      <c r="J151" s="59">
        <v>0</v>
      </c>
      <c r="K151" s="38">
        <v>47</v>
      </c>
      <c r="L151" s="59">
        <v>19</v>
      </c>
      <c r="M151" s="38">
        <v>0</v>
      </c>
      <c r="N151" s="59">
        <v>0</v>
      </c>
      <c r="O151" s="38">
        <v>0</v>
      </c>
      <c r="P151" s="59">
        <v>0</v>
      </c>
      <c r="Q151" s="58">
        <f t="shared" si="2"/>
        <v>157</v>
      </c>
      <c r="R151" s="58">
        <f t="shared" si="2"/>
        <v>248</v>
      </c>
    </row>
    <row r="152" spans="1:18" x14ac:dyDescent="0.25">
      <c r="A152" s="100">
        <v>148</v>
      </c>
      <c r="B152" s="118" t="s">
        <v>630</v>
      </c>
      <c r="C152" s="38">
        <v>0</v>
      </c>
      <c r="D152" s="59">
        <v>0</v>
      </c>
      <c r="E152" s="38">
        <v>8026</v>
      </c>
      <c r="F152" s="59">
        <v>7756</v>
      </c>
      <c r="G152" s="38">
        <v>0</v>
      </c>
      <c r="H152" s="59">
        <v>70</v>
      </c>
      <c r="I152" s="38">
        <v>6839</v>
      </c>
      <c r="J152" s="59">
        <v>307</v>
      </c>
      <c r="K152" s="38">
        <v>51082</v>
      </c>
      <c r="L152" s="59">
        <v>35162</v>
      </c>
      <c r="M152" s="38">
        <v>0</v>
      </c>
      <c r="N152" s="59">
        <v>0</v>
      </c>
      <c r="O152" s="38">
        <v>0</v>
      </c>
      <c r="P152" s="59">
        <v>0</v>
      </c>
      <c r="Q152" s="58">
        <f t="shared" si="2"/>
        <v>65947</v>
      </c>
      <c r="R152" s="58">
        <f t="shared" si="2"/>
        <v>43295</v>
      </c>
    </row>
    <row r="153" spans="1:18" x14ac:dyDescent="0.25">
      <c r="A153" s="100">
        <v>149</v>
      </c>
      <c r="B153" s="118" t="s">
        <v>631</v>
      </c>
      <c r="C153" s="38">
        <v>0</v>
      </c>
      <c r="D153" s="59">
        <v>0</v>
      </c>
      <c r="E153" s="38">
        <v>799</v>
      </c>
      <c r="F153" s="59">
        <v>1422</v>
      </c>
      <c r="G153" s="38">
        <v>0</v>
      </c>
      <c r="H153" s="59">
        <v>0</v>
      </c>
      <c r="I153" s="38">
        <v>0</v>
      </c>
      <c r="J153" s="59">
        <v>0</v>
      </c>
      <c r="K153" s="38">
        <v>2973</v>
      </c>
      <c r="L153" s="59">
        <v>3189</v>
      </c>
      <c r="M153" s="38">
        <v>0</v>
      </c>
      <c r="N153" s="59">
        <v>0</v>
      </c>
      <c r="O153" s="38">
        <v>0</v>
      </c>
      <c r="P153" s="59">
        <v>0</v>
      </c>
      <c r="Q153" s="58">
        <f t="shared" si="2"/>
        <v>3772</v>
      </c>
      <c r="R153" s="58">
        <f t="shared" si="2"/>
        <v>4611</v>
      </c>
    </row>
    <row r="154" spans="1:18" x14ac:dyDescent="0.25">
      <c r="A154" s="100">
        <v>150</v>
      </c>
      <c r="B154" s="118" t="s">
        <v>632</v>
      </c>
      <c r="C154" s="38">
        <v>0</v>
      </c>
      <c r="D154" s="59">
        <v>0</v>
      </c>
      <c r="E154" s="38">
        <v>10046</v>
      </c>
      <c r="F154" s="59">
        <v>15071</v>
      </c>
      <c r="G154" s="38">
        <v>0</v>
      </c>
      <c r="H154" s="59">
        <v>0</v>
      </c>
      <c r="I154" s="38">
        <v>0</v>
      </c>
      <c r="J154" s="59">
        <v>0</v>
      </c>
      <c r="K154" s="38">
        <v>39111</v>
      </c>
      <c r="L154" s="59">
        <v>27972</v>
      </c>
      <c r="M154" s="38">
        <v>1973</v>
      </c>
      <c r="N154" s="59">
        <v>1312</v>
      </c>
      <c r="O154" s="38">
        <v>0</v>
      </c>
      <c r="P154" s="59">
        <v>0</v>
      </c>
      <c r="Q154" s="58">
        <f t="shared" si="2"/>
        <v>51130</v>
      </c>
      <c r="R154" s="58">
        <f t="shared" si="2"/>
        <v>44355</v>
      </c>
    </row>
    <row r="155" spans="1:18" x14ac:dyDescent="0.25">
      <c r="A155" s="100">
        <v>151</v>
      </c>
      <c r="B155" s="118" t="s">
        <v>633</v>
      </c>
      <c r="C155" s="38">
        <v>0</v>
      </c>
      <c r="D155" s="59">
        <v>0</v>
      </c>
      <c r="E155" s="38">
        <v>0</v>
      </c>
      <c r="F155" s="59">
        <v>0</v>
      </c>
      <c r="G155" s="38">
        <v>0</v>
      </c>
      <c r="H155" s="59">
        <v>0</v>
      </c>
      <c r="I155" s="38">
        <v>0</v>
      </c>
      <c r="J155" s="59">
        <v>0</v>
      </c>
      <c r="K155" s="38">
        <v>0</v>
      </c>
      <c r="L155" s="59">
        <v>0</v>
      </c>
      <c r="M155" s="38">
        <v>0</v>
      </c>
      <c r="N155" s="59">
        <v>0</v>
      </c>
      <c r="O155" s="38">
        <v>0</v>
      </c>
      <c r="P155" s="59">
        <v>0</v>
      </c>
      <c r="Q155" s="58">
        <f t="shared" si="2"/>
        <v>0</v>
      </c>
      <c r="R155" s="58">
        <f t="shared" si="2"/>
        <v>0</v>
      </c>
    </row>
    <row r="156" spans="1:18" x14ac:dyDescent="0.25">
      <c r="A156" s="100">
        <v>152</v>
      </c>
      <c r="B156" s="118" t="s">
        <v>634</v>
      </c>
      <c r="C156" s="38">
        <v>0</v>
      </c>
      <c r="D156" s="59">
        <v>0</v>
      </c>
      <c r="E156" s="38">
        <v>28080</v>
      </c>
      <c r="F156" s="59">
        <v>101317</v>
      </c>
      <c r="G156" s="38">
        <v>186</v>
      </c>
      <c r="H156" s="59">
        <v>0</v>
      </c>
      <c r="I156" s="38">
        <v>0</v>
      </c>
      <c r="J156" s="59">
        <v>0</v>
      </c>
      <c r="K156" s="38">
        <v>695</v>
      </c>
      <c r="L156" s="59">
        <v>1659</v>
      </c>
      <c r="M156" s="38">
        <v>2</v>
      </c>
      <c r="N156" s="59">
        <v>1042</v>
      </c>
      <c r="O156" s="38">
        <v>0</v>
      </c>
      <c r="P156" s="59">
        <v>0</v>
      </c>
      <c r="Q156" s="58">
        <f t="shared" si="2"/>
        <v>28963</v>
      </c>
      <c r="R156" s="58">
        <f t="shared" si="2"/>
        <v>104018</v>
      </c>
    </row>
    <row r="157" spans="1:18" x14ac:dyDescent="0.25">
      <c r="A157" s="100">
        <v>153</v>
      </c>
      <c r="B157" s="118" t="s">
        <v>635</v>
      </c>
      <c r="C157" s="38">
        <v>0</v>
      </c>
      <c r="D157" s="59">
        <v>0</v>
      </c>
      <c r="E157" s="38">
        <v>1475</v>
      </c>
      <c r="F157" s="59">
        <v>1698</v>
      </c>
      <c r="G157" s="38">
        <v>237</v>
      </c>
      <c r="H157" s="59">
        <v>1</v>
      </c>
      <c r="I157" s="38">
        <v>0</v>
      </c>
      <c r="J157" s="59">
        <v>0</v>
      </c>
      <c r="K157" s="38">
        <v>0</v>
      </c>
      <c r="L157" s="59">
        <v>652</v>
      </c>
      <c r="M157" s="38">
        <v>0</v>
      </c>
      <c r="N157" s="59">
        <v>0</v>
      </c>
      <c r="O157" s="38">
        <v>0</v>
      </c>
      <c r="P157" s="59">
        <v>0</v>
      </c>
      <c r="Q157" s="58">
        <f t="shared" si="2"/>
        <v>1712</v>
      </c>
      <c r="R157" s="58">
        <f t="shared" si="2"/>
        <v>2351</v>
      </c>
    </row>
    <row r="158" spans="1:18" x14ac:dyDescent="0.25">
      <c r="A158" s="100">
        <v>154</v>
      </c>
      <c r="B158" s="118" t="s">
        <v>636</v>
      </c>
      <c r="C158" s="38">
        <v>0</v>
      </c>
      <c r="D158" s="59">
        <v>4806</v>
      </c>
      <c r="E158" s="38">
        <v>6490</v>
      </c>
      <c r="F158" s="59">
        <v>3447</v>
      </c>
      <c r="G158" s="38">
        <v>626</v>
      </c>
      <c r="H158" s="59">
        <v>0</v>
      </c>
      <c r="I158" s="38">
        <v>0</v>
      </c>
      <c r="J158" s="59">
        <v>490</v>
      </c>
      <c r="K158" s="38">
        <v>0</v>
      </c>
      <c r="L158" s="59">
        <v>0</v>
      </c>
      <c r="M158" s="38">
        <v>816</v>
      </c>
      <c r="N158" s="59">
        <v>0</v>
      </c>
      <c r="O158" s="38">
        <v>0</v>
      </c>
      <c r="P158" s="59">
        <v>0</v>
      </c>
      <c r="Q158" s="58">
        <f t="shared" si="2"/>
        <v>7932</v>
      </c>
      <c r="R158" s="58">
        <f t="shared" si="2"/>
        <v>8743</v>
      </c>
    </row>
    <row r="159" spans="1:18" x14ac:dyDescent="0.25">
      <c r="A159" s="100">
        <v>155</v>
      </c>
      <c r="B159" s="118" t="s">
        <v>637</v>
      </c>
      <c r="C159" s="38">
        <v>0</v>
      </c>
      <c r="D159" s="59">
        <v>0</v>
      </c>
      <c r="E159" s="38">
        <v>228</v>
      </c>
      <c r="F159" s="59">
        <v>0</v>
      </c>
      <c r="G159" s="38">
        <v>0</v>
      </c>
      <c r="H159" s="59">
        <v>0</v>
      </c>
      <c r="I159" s="38">
        <v>0</v>
      </c>
      <c r="J159" s="59">
        <v>0</v>
      </c>
      <c r="K159" s="38">
        <v>0</v>
      </c>
      <c r="L159" s="59">
        <v>0</v>
      </c>
      <c r="M159" s="38">
        <v>0</v>
      </c>
      <c r="N159" s="59">
        <v>0</v>
      </c>
      <c r="O159" s="38">
        <v>0</v>
      </c>
      <c r="P159" s="59">
        <v>0</v>
      </c>
      <c r="Q159" s="58">
        <f t="shared" si="2"/>
        <v>228</v>
      </c>
      <c r="R159" s="58">
        <f t="shared" si="2"/>
        <v>0</v>
      </c>
    </row>
    <row r="160" spans="1:18" x14ac:dyDescent="0.25">
      <c r="A160" s="100">
        <v>156</v>
      </c>
      <c r="B160" s="118" t="s">
        <v>638</v>
      </c>
      <c r="C160" s="38">
        <v>0</v>
      </c>
      <c r="D160" s="59">
        <v>6078</v>
      </c>
      <c r="E160" s="38">
        <v>702</v>
      </c>
      <c r="F160" s="59">
        <v>3615</v>
      </c>
      <c r="G160" s="38">
        <v>405</v>
      </c>
      <c r="H160" s="59">
        <v>5203</v>
      </c>
      <c r="I160" s="38">
        <v>0</v>
      </c>
      <c r="J160" s="59">
        <v>0</v>
      </c>
      <c r="K160" s="38">
        <v>167</v>
      </c>
      <c r="L160" s="59">
        <v>0</v>
      </c>
      <c r="M160" s="38">
        <v>0</v>
      </c>
      <c r="N160" s="59">
        <v>0</v>
      </c>
      <c r="O160" s="38">
        <v>0</v>
      </c>
      <c r="P160" s="59">
        <v>0</v>
      </c>
      <c r="Q160" s="58">
        <f t="shared" si="2"/>
        <v>1274</v>
      </c>
      <c r="R160" s="58">
        <f t="shared" si="2"/>
        <v>14896</v>
      </c>
    </row>
    <row r="161" spans="1:18" x14ac:dyDescent="0.25">
      <c r="A161" s="100">
        <v>157</v>
      </c>
      <c r="B161" s="118" t="s">
        <v>639</v>
      </c>
      <c r="C161" s="38">
        <v>265813</v>
      </c>
      <c r="D161" s="59">
        <v>349825</v>
      </c>
      <c r="E161" s="38">
        <v>40864</v>
      </c>
      <c r="F161" s="59">
        <v>74808</v>
      </c>
      <c r="G161" s="38">
        <v>2647</v>
      </c>
      <c r="H161" s="59">
        <v>10910</v>
      </c>
      <c r="I161" s="38">
        <v>4366</v>
      </c>
      <c r="J161" s="59">
        <v>1109</v>
      </c>
      <c r="K161" s="38">
        <v>8885</v>
      </c>
      <c r="L161" s="59">
        <v>3492</v>
      </c>
      <c r="M161" s="38">
        <v>0</v>
      </c>
      <c r="N161" s="59">
        <v>0</v>
      </c>
      <c r="O161" s="38">
        <v>0</v>
      </c>
      <c r="P161" s="59">
        <v>0</v>
      </c>
      <c r="Q161" s="58">
        <f t="shared" si="2"/>
        <v>322575</v>
      </c>
      <c r="R161" s="58">
        <f t="shared" si="2"/>
        <v>440144</v>
      </c>
    </row>
    <row r="162" spans="1:18" x14ac:dyDescent="0.25">
      <c r="A162" s="100">
        <v>158</v>
      </c>
      <c r="B162" s="118" t="s">
        <v>640</v>
      </c>
      <c r="C162" s="38">
        <v>0</v>
      </c>
      <c r="D162" s="59">
        <v>0</v>
      </c>
      <c r="E162" s="38">
        <v>0</v>
      </c>
      <c r="F162" s="59">
        <v>0</v>
      </c>
      <c r="G162" s="38">
        <v>0</v>
      </c>
      <c r="H162" s="59">
        <v>0</v>
      </c>
      <c r="I162" s="38">
        <v>0</v>
      </c>
      <c r="J162" s="59">
        <v>0</v>
      </c>
      <c r="K162" s="38">
        <v>1615</v>
      </c>
      <c r="L162" s="59">
        <v>3315</v>
      </c>
      <c r="M162" s="38">
        <v>0</v>
      </c>
      <c r="N162" s="59">
        <v>0</v>
      </c>
      <c r="O162" s="38">
        <v>0</v>
      </c>
      <c r="P162" s="59">
        <v>0</v>
      </c>
      <c r="Q162" s="58">
        <f t="shared" si="2"/>
        <v>1615</v>
      </c>
      <c r="R162" s="58">
        <f t="shared" si="2"/>
        <v>3315</v>
      </c>
    </row>
    <row r="163" spans="1:18" x14ac:dyDescent="0.25">
      <c r="A163" s="100">
        <v>159</v>
      </c>
      <c r="B163" s="118" t="s">
        <v>641</v>
      </c>
      <c r="C163" s="38">
        <v>91412</v>
      </c>
      <c r="D163" s="59">
        <v>340128</v>
      </c>
      <c r="E163" s="38">
        <v>11676</v>
      </c>
      <c r="F163" s="59">
        <v>5305</v>
      </c>
      <c r="G163" s="38">
        <v>0</v>
      </c>
      <c r="H163" s="59">
        <v>0</v>
      </c>
      <c r="I163" s="38">
        <v>0</v>
      </c>
      <c r="J163" s="59">
        <v>0</v>
      </c>
      <c r="K163" s="38">
        <v>1943</v>
      </c>
      <c r="L163" s="59">
        <v>305</v>
      </c>
      <c r="M163" s="38">
        <v>0</v>
      </c>
      <c r="N163" s="59">
        <v>0</v>
      </c>
      <c r="O163" s="38">
        <v>0</v>
      </c>
      <c r="P163" s="59">
        <v>0</v>
      </c>
      <c r="Q163" s="58">
        <f t="shared" si="2"/>
        <v>105031</v>
      </c>
      <c r="R163" s="58">
        <f t="shared" si="2"/>
        <v>345738</v>
      </c>
    </row>
    <row r="164" spans="1:18" x14ac:dyDescent="0.25">
      <c r="A164" s="100">
        <v>160</v>
      </c>
      <c r="B164" s="118" t="s">
        <v>642</v>
      </c>
      <c r="C164" s="38">
        <v>0</v>
      </c>
      <c r="D164" s="59">
        <v>0</v>
      </c>
      <c r="E164" s="38">
        <v>2643</v>
      </c>
      <c r="F164" s="59">
        <v>8627</v>
      </c>
      <c r="G164" s="38">
        <v>0</v>
      </c>
      <c r="H164" s="59">
        <v>0</v>
      </c>
      <c r="I164" s="38">
        <v>0</v>
      </c>
      <c r="J164" s="59">
        <v>0</v>
      </c>
      <c r="K164" s="38">
        <v>185</v>
      </c>
      <c r="L164" s="59">
        <v>1094</v>
      </c>
      <c r="M164" s="38">
        <v>0</v>
      </c>
      <c r="N164" s="59">
        <v>0</v>
      </c>
      <c r="O164" s="38">
        <v>0</v>
      </c>
      <c r="P164" s="59">
        <v>0</v>
      </c>
      <c r="Q164" s="58">
        <f t="shared" si="2"/>
        <v>2828</v>
      </c>
      <c r="R164" s="58">
        <f t="shared" si="2"/>
        <v>9721</v>
      </c>
    </row>
    <row r="165" spans="1:18" x14ac:dyDescent="0.25">
      <c r="A165" s="100">
        <v>161</v>
      </c>
      <c r="B165" s="118" t="s">
        <v>643</v>
      </c>
      <c r="C165" s="38">
        <v>0</v>
      </c>
      <c r="D165" s="59">
        <v>0</v>
      </c>
      <c r="E165" s="38">
        <v>4413</v>
      </c>
      <c r="F165" s="59">
        <v>2513</v>
      </c>
      <c r="G165" s="38">
        <v>0</v>
      </c>
      <c r="H165" s="59">
        <v>0</v>
      </c>
      <c r="I165" s="38">
        <v>0</v>
      </c>
      <c r="J165" s="59">
        <v>0</v>
      </c>
      <c r="K165" s="38">
        <v>652</v>
      </c>
      <c r="L165" s="59">
        <v>1687</v>
      </c>
      <c r="M165" s="38">
        <v>806</v>
      </c>
      <c r="N165" s="59">
        <v>1040</v>
      </c>
      <c r="O165" s="38">
        <v>0</v>
      </c>
      <c r="P165" s="59">
        <v>0</v>
      </c>
      <c r="Q165" s="58">
        <f t="shared" si="2"/>
        <v>5871</v>
      </c>
      <c r="R165" s="58">
        <f t="shared" si="2"/>
        <v>5240</v>
      </c>
    </row>
    <row r="166" spans="1:18" x14ac:dyDescent="0.25">
      <c r="A166" s="100">
        <v>162</v>
      </c>
      <c r="B166" s="118" t="s">
        <v>644</v>
      </c>
      <c r="C166" s="38">
        <v>0</v>
      </c>
      <c r="D166" s="59">
        <v>0</v>
      </c>
      <c r="E166" s="38">
        <v>1</v>
      </c>
      <c r="F166" s="59">
        <v>1</v>
      </c>
      <c r="G166" s="38">
        <v>0</v>
      </c>
      <c r="H166" s="59">
        <v>0</v>
      </c>
      <c r="I166" s="38">
        <v>0</v>
      </c>
      <c r="J166" s="59">
        <v>0</v>
      </c>
      <c r="K166" s="38">
        <v>124</v>
      </c>
      <c r="L166" s="59">
        <v>1</v>
      </c>
      <c r="M166" s="38">
        <v>0</v>
      </c>
      <c r="N166" s="59">
        <v>0</v>
      </c>
      <c r="O166" s="38">
        <v>0</v>
      </c>
      <c r="P166" s="59">
        <v>0</v>
      </c>
      <c r="Q166" s="58">
        <f t="shared" si="2"/>
        <v>125</v>
      </c>
      <c r="R166" s="58">
        <f t="shared" si="2"/>
        <v>2</v>
      </c>
    </row>
    <row r="167" spans="1:18" s="2" customFormat="1" x14ac:dyDescent="0.25">
      <c r="A167" s="100">
        <v>163</v>
      </c>
      <c r="B167" s="118" t="s">
        <v>645</v>
      </c>
      <c r="C167" s="38">
        <v>0</v>
      </c>
      <c r="D167" s="59">
        <v>0</v>
      </c>
      <c r="E167" s="38">
        <v>4</v>
      </c>
      <c r="F167" s="59">
        <v>895</v>
      </c>
      <c r="G167" s="38">
        <v>0</v>
      </c>
      <c r="H167" s="59">
        <v>0</v>
      </c>
      <c r="I167" s="38">
        <v>0</v>
      </c>
      <c r="J167" s="59">
        <v>1222</v>
      </c>
      <c r="K167" s="38">
        <v>0</v>
      </c>
      <c r="L167" s="59">
        <v>0</v>
      </c>
      <c r="M167" s="38">
        <v>0</v>
      </c>
      <c r="N167" s="59">
        <v>458</v>
      </c>
      <c r="O167" s="38">
        <v>0</v>
      </c>
      <c r="P167" s="59">
        <v>0</v>
      </c>
      <c r="Q167" s="58">
        <f t="shared" si="2"/>
        <v>4</v>
      </c>
      <c r="R167" s="58">
        <f t="shared" si="2"/>
        <v>2575</v>
      </c>
    </row>
    <row r="168" spans="1:18" x14ac:dyDescent="0.25">
      <c r="A168" s="100">
        <v>164</v>
      </c>
      <c r="B168" s="118" t="s">
        <v>646</v>
      </c>
      <c r="C168" s="38">
        <v>0</v>
      </c>
      <c r="D168" s="59">
        <v>0</v>
      </c>
      <c r="E168" s="38">
        <v>2387</v>
      </c>
      <c r="F168" s="59">
        <v>2092</v>
      </c>
      <c r="G168" s="38">
        <v>218</v>
      </c>
      <c r="H168" s="59">
        <v>0</v>
      </c>
      <c r="I168" s="38">
        <v>0</v>
      </c>
      <c r="J168" s="59">
        <v>0</v>
      </c>
      <c r="K168" s="38">
        <v>0</v>
      </c>
      <c r="L168" s="59">
        <v>0</v>
      </c>
      <c r="M168" s="38">
        <v>642</v>
      </c>
      <c r="N168" s="59">
        <v>522</v>
      </c>
      <c r="O168" s="38">
        <v>0</v>
      </c>
      <c r="P168" s="59">
        <v>0</v>
      </c>
      <c r="Q168" s="58">
        <f t="shared" si="2"/>
        <v>3247</v>
      </c>
      <c r="R168" s="58">
        <f t="shared" si="2"/>
        <v>2614</v>
      </c>
    </row>
    <row r="169" spans="1:18" x14ac:dyDescent="0.25">
      <c r="A169" s="100">
        <v>165</v>
      </c>
      <c r="B169" s="118" t="s">
        <v>647</v>
      </c>
      <c r="C169" s="38">
        <v>0</v>
      </c>
      <c r="D169" s="59">
        <v>4850</v>
      </c>
      <c r="E169" s="38">
        <v>0</v>
      </c>
      <c r="F169" s="59">
        <v>85</v>
      </c>
      <c r="G169" s="38">
        <v>0</v>
      </c>
      <c r="H169" s="59">
        <v>0</v>
      </c>
      <c r="I169" s="38">
        <v>0</v>
      </c>
      <c r="J169" s="59">
        <v>0</v>
      </c>
      <c r="K169" s="38">
        <v>0</v>
      </c>
      <c r="L169" s="59">
        <v>0</v>
      </c>
      <c r="M169" s="38">
        <v>0</v>
      </c>
      <c r="N169" s="59">
        <v>0</v>
      </c>
      <c r="O169" s="38">
        <v>0</v>
      </c>
      <c r="P169" s="59">
        <v>0</v>
      </c>
      <c r="Q169" s="58">
        <f t="shared" si="2"/>
        <v>0</v>
      </c>
      <c r="R169" s="58">
        <f t="shared" si="2"/>
        <v>4935</v>
      </c>
    </row>
    <row r="170" spans="1:18" x14ac:dyDescent="0.25">
      <c r="A170" s="100">
        <v>166</v>
      </c>
      <c r="B170" s="118" t="s">
        <v>648</v>
      </c>
      <c r="C170" s="38">
        <v>0</v>
      </c>
      <c r="D170" s="59">
        <v>0</v>
      </c>
      <c r="E170" s="38">
        <v>4705</v>
      </c>
      <c r="F170" s="59">
        <v>213</v>
      </c>
      <c r="G170" s="38">
        <v>2314</v>
      </c>
      <c r="H170" s="59">
        <v>0</v>
      </c>
      <c r="I170" s="38">
        <v>5000</v>
      </c>
      <c r="J170" s="59">
        <v>0</v>
      </c>
      <c r="K170" s="38">
        <v>21825</v>
      </c>
      <c r="L170" s="59">
        <v>1269</v>
      </c>
      <c r="M170" s="38">
        <v>0</v>
      </c>
      <c r="N170" s="59">
        <v>0</v>
      </c>
      <c r="O170" s="38">
        <v>0</v>
      </c>
      <c r="P170" s="59">
        <v>0</v>
      </c>
      <c r="Q170" s="58">
        <f t="shared" si="2"/>
        <v>33844</v>
      </c>
      <c r="R170" s="58">
        <f t="shared" si="2"/>
        <v>1482</v>
      </c>
    </row>
    <row r="171" spans="1:18" x14ac:dyDescent="0.25">
      <c r="A171" s="100">
        <v>167</v>
      </c>
      <c r="B171" s="118" t="s">
        <v>649</v>
      </c>
      <c r="C171" s="38">
        <v>0</v>
      </c>
      <c r="D171" s="59">
        <v>0</v>
      </c>
      <c r="E171" s="38">
        <v>165</v>
      </c>
      <c r="F171" s="59">
        <v>511</v>
      </c>
      <c r="G171" s="38">
        <v>0</v>
      </c>
      <c r="H171" s="59">
        <v>0</v>
      </c>
      <c r="I171" s="38">
        <v>0</v>
      </c>
      <c r="J171" s="59">
        <v>0</v>
      </c>
      <c r="K171" s="38">
        <v>108</v>
      </c>
      <c r="L171" s="59">
        <v>0</v>
      </c>
      <c r="M171" s="38">
        <v>0</v>
      </c>
      <c r="N171" s="59">
        <v>0</v>
      </c>
      <c r="O171" s="38">
        <v>0</v>
      </c>
      <c r="P171" s="59">
        <v>0</v>
      </c>
      <c r="Q171" s="58">
        <f t="shared" si="2"/>
        <v>273</v>
      </c>
      <c r="R171" s="58">
        <f t="shared" si="2"/>
        <v>511</v>
      </c>
    </row>
    <row r="172" spans="1:18" x14ac:dyDescent="0.25">
      <c r="A172" s="100">
        <v>168</v>
      </c>
      <c r="B172" s="118" t="s">
        <v>650</v>
      </c>
      <c r="C172" s="38">
        <v>0</v>
      </c>
      <c r="D172" s="59">
        <v>0</v>
      </c>
      <c r="E172" s="38">
        <v>0</v>
      </c>
      <c r="F172" s="59">
        <v>314</v>
      </c>
      <c r="G172" s="38">
        <v>0</v>
      </c>
      <c r="H172" s="59">
        <v>0</v>
      </c>
      <c r="I172" s="38">
        <v>0</v>
      </c>
      <c r="J172" s="59">
        <v>0</v>
      </c>
      <c r="K172" s="38">
        <v>0</v>
      </c>
      <c r="L172" s="59">
        <v>0</v>
      </c>
      <c r="M172" s="38">
        <v>0</v>
      </c>
      <c r="N172" s="59">
        <v>0</v>
      </c>
      <c r="O172" s="38">
        <v>0</v>
      </c>
      <c r="P172" s="59">
        <v>0</v>
      </c>
      <c r="Q172" s="58">
        <f t="shared" si="2"/>
        <v>0</v>
      </c>
      <c r="R172" s="58">
        <f t="shared" si="2"/>
        <v>314</v>
      </c>
    </row>
    <row r="173" spans="1:18" x14ac:dyDescent="0.25">
      <c r="A173" s="100">
        <v>169</v>
      </c>
      <c r="B173" s="118" t="s">
        <v>651</v>
      </c>
      <c r="C173" s="38">
        <v>0</v>
      </c>
      <c r="D173" s="59">
        <v>0</v>
      </c>
      <c r="E173" s="38">
        <v>33432</v>
      </c>
      <c r="F173" s="59">
        <v>18304</v>
      </c>
      <c r="G173" s="38">
        <v>23876</v>
      </c>
      <c r="H173" s="59">
        <v>0</v>
      </c>
      <c r="I173" s="38">
        <v>0</v>
      </c>
      <c r="J173" s="59">
        <v>0</v>
      </c>
      <c r="K173" s="38">
        <v>0</v>
      </c>
      <c r="L173" s="59">
        <v>104</v>
      </c>
      <c r="M173" s="38">
        <v>0</v>
      </c>
      <c r="N173" s="59">
        <v>0</v>
      </c>
      <c r="O173" s="38">
        <v>0</v>
      </c>
      <c r="P173" s="59">
        <v>0</v>
      </c>
      <c r="Q173" s="58">
        <f t="shared" si="2"/>
        <v>57308</v>
      </c>
      <c r="R173" s="58">
        <f t="shared" si="2"/>
        <v>18408</v>
      </c>
    </row>
    <row r="174" spans="1:18" x14ac:dyDescent="0.25">
      <c r="A174" s="100">
        <v>170</v>
      </c>
      <c r="B174" s="118" t="s">
        <v>652</v>
      </c>
      <c r="C174" s="38">
        <v>0</v>
      </c>
      <c r="D174" s="59">
        <v>0</v>
      </c>
      <c r="E174" s="38">
        <v>0</v>
      </c>
      <c r="F174" s="59">
        <v>249</v>
      </c>
      <c r="G174" s="38">
        <v>0</v>
      </c>
      <c r="H174" s="59">
        <v>0</v>
      </c>
      <c r="I174" s="38">
        <v>0</v>
      </c>
      <c r="J174" s="59">
        <v>0</v>
      </c>
      <c r="K174" s="38">
        <v>0</v>
      </c>
      <c r="L174" s="59">
        <v>0</v>
      </c>
      <c r="M174" s="38">
        <v>0</v>
      </c>
      <c r="N174" s="59">
        <v>0</v>
      </c>
      <c r="O174" s="38">
        <v>0</v>
      </c>
      <c r="P174" s="59">
        <v>0</v>
      </c>
      <c r="Q174" s="58">
        <f t="shared" si="2"/>
        <v>0</v>
      </c>
      <c r="R174" s="58">
        <f t="shared" si="2"/>
        <v>249</v>
      </c>
    </row>
    <row r="175" spans="1:18" x14ac:dyDescent="0.25">
      <c r="A175" s="100">
        <v>171</v>
      </c>
      <c r="B175" s="118" t="s">
        <v>653</v>
      </c>
      <c r="C175" s="38">
        <v>0</v>
      </c>
      <c r="D175" s="59">
        <v>0</v>
      </c>
      <c r="E175" s="38">
        <v>69</v>
      </c>
      <c r="F175" s="59">
        <v>95</v>
      </c>
      <c r="G175" s="38">
        <v>0</v>
      </c>
      <c r="H175" s="59">
        <v>0</v>
      </c>
      <c r="I175" s="38">
        <v>0</v>
      </c>
      <c r="J175" s="59">
        <v>0</v>
      </c>
      <c r="K175" s="38">
        <v>12</v>
      </c>
      <c r="L175" s="59">
        <v>12</v>
      </c>
      <c r="M175" s="38">
        <v>0</v>
      </c>
      <c r="N175" s="59">
        <v>0</v>
      </c>
      <c r="O175" s="38">
        <v>0</v>
      </c>
      <c r="P175" s="59">
        <v>0</v>
      </c>
      <c r="Q175" s="58">
        <f t="shared" si="2"/>
        <v>81</v>
      </c>
      <c r="R175" s="58">
        <f t="shared" si="2"/>
        <v>107</v>
      </c>
    </row>
    <row r="176" spans="1:18" x14ac:dyDescent="0.25">
      <c r="A176" s="100">
        <v>172</v>
      </c>
      <c r="B176" s="118" t="s">
        <v>654</v>
      </c>
      <c r="C176" s="38">
        <v>0</v>
      </c>
      <c r="D176" s="59">
        <v>0</v>
      </c>
      <c r="E176" s="38">
        <v>604</v>
      </c>
      <c r="F176" s="59">
        <v>177</v>
      </c>
      <c r="G176" s="38">
        <v>166</v>
      </c>
      <c r="H176" s="59">
        <v>0</v>
      </c>
      <c r="I176" s="38">
        <v>0</v>
      </c>
      <c r="J176" s="59">
        <v>0</v>
      </c>
      <c r="K176" s="38">
        <v>441</v>
      </c>
      <c r="L176" s="59">
        <v>5</v>
      </c>
      <c r="M176" s="38">
        <v>0</v>
      </c>
      <c r="N176" s="59">
        <v>0</v>
      </c>
      <c r="O176" s="38">
        <v>0</v>
      </c>
      <c r="P176" s="59">
        <v>0</v>
      </c>
      <c r="Q176" s="58">
        <f t="shared" si="2"/>
        <v>1211</v>
      </c>
      <c r="R176" s="58">
        <f t="shared" si="2"/>
        <v>182</v>
      </c>
    </row>
    <row r="177" spans="1:18" x14ac:dyDescent="0.25">
      <c r="A177" s="100">
        <v>173</v>
      </c>
      <c r="B177" s="118" t="s">
        <v>655</v>
      </c>
      <c r="C177" s="38">
        <v>0</v>
      </c>
      <c r="D177" s="59">
        <v>0</v>
      </c>
      <c r="E177" s="38">
        <v>260</v>
      </c>
      <c r="F177" s="59">
        <v>299</v>
      </c>
      <c r="G177" s="38">
        <v>0</v>
      </c>
      <c r="H177" s="59">
        <v>0</v>
      </c>
      <c r="I177" s="38">
        <v>0</v>
      </c>
      <c r="J177" s="59">
        <v>0</v>
      </c>
      <c r="K177" s="38">
        <v>695</v>
      </c>
      <c r="L177" s="59">
        <v>405</v>
      </c>
      <c r="M177" s="38">
        <v>0</v>
      </c>
      <c r="N177" s="59">
        <v>0</v>
      </c>
      <c r="O177" s="38">
        <v>0</v>
      </c>
      <c r="P177" s="59">
        <v>0</v>
      </c>
      <c r="Q177" s="58">
        <f t="shared" si="2"/>
        <v>955</v>
      </c>
      <c r="R177" s="58">
        <f t="shared" si="2"/>
        <v>704</v>
      </c>
    </row>
    <row r="178" spans="1:18" x14ac:dyDescent="0.25">
      <c r="A178" s="100">
        <v>174</v>
      </c>
      <c r="B178" s="118" t="s">
        <v>656</v>
      </c>
      <c r="C178" s="38">
        <v>0</v>
      </c>
      <c r="D178" s="59">
        <v>0</v>
      </c>
      <c r="E178" s="38">
        <v>0</v>
      </c>
      <c r="F178" s="59">
        <v>2330</v>
      </c>
      <c r="G178" s="38">
        <v>0</v>
      </c>
      <c r="H178" s="59">
        <v>0</v>
      </c>
      <c r="I178" s="38">
        <v>0</v>
      </c>
      <c r="J178" s="59">
        <v>0</v>
      </c>
      <c r="K178" s="38">
        <v>0</v>
      </c>
      <c r="L178" s="59">
        <v>0</v>
      </c>
      <c r="M178" s="38">
        <v>0</v>
      </c>
      <c r="N178" s="59">
        <v>844</v>
      </c>
      <c r="O178" s="38">
        <v>0</v>
      </c>
      <c r="P178" s="59">
        <v>0</v>
      </c>
      <c r="Q178" s="58">
        <f t="shared" si="2"/>
        <v>0</v>
      </c>
      <c r="R178" s="58">
        <f t="shared" si="2"/>
        <v>3174</v>
      </c>
    </row>
    <row r="179" spans="1:18" x14ac:dyDescent="0.25">
      <c r="A179" s="100">
        <v>175</v>
      </c>
      <c r="B179" s="118" t="s">
        <v>657</v>
      </c>
      <c r="C179" s="38">
        <v>0</v>
      </c>
      <c r="D179" s="59">
        <v>0</v>
      </c>
      <c r="E179" s="38">
        <v>622</v>
      </c>
      <c r="F179" s="59">
        <v>499</v>
      </c>
      <c r="G179" s="38">
        <v>0</v>
      </c>
      <c r="H179" s="59">
        <v>0</v>
      </c>
      <c r="I179" s="38">
        <v>0</v>
      </c>
      <c r="J179" s="59">
        <v>0</v>
      </c>
      <c r="K179" s="38">
        <v>155</v>
      </c>
      <c r="L179" s="59">
        <v>177</v>
      </c>
      <c r="M179" s="38">
        <v>18</v>
      </c>
      <c r="N179" s="59">
        <v>0</v>
      </c>
      <c r="O179" s="38">
        <v>0</v>
      </c>
      <c r="P179" s="59">
        <v>0</v>
      </c>
      <c r="Q179" s="58">
        <f t="shared" si="2"/>
        <v>795</v>
      </c>
      <c r="R179" s="58">
        <f t="shared" si="2"/>
        <v>676</v>
      </c>
    </row>
    <row r="180" spans="1:18" x14ac:dyDescent="0.25">
      <c r="A180" s="100">
        <v>176</v>
      </c>
      <c r="B180" s="118" t="s">
        <v>658</v>
      </c>
      <c r="C180" s="38">
        <v>0</v>
      </c>
      <c r="D180" s="59">
        <v>0</v>
      </c>
      <c r="E180" s="38">
        <v>1309</v>
      </c>
      <c r="F180" s="59">
        <v>961</v>
      </c>
      <c r="G180" s="38">
        <v>0</v>
      </c>
      <c r="H180" s="59">
        <v>0</v>
      </c>
      <c r="I180" s="38">
        <v>0</v>
      </c>
      <c r="J180" s="59">
        <v>0</v>
      </c>
      <c r="K180" s="38">
        <v>1007</v>
      </c>
      <c r="L180" s="59">
        <v>1438</v>
      </c>
      <c r="M180" s="38">
        <v>0</v>
      </c>
      <c r="N180" s="59">
        <v>30</v>
      </c>
      <c r="O180" s="38">
        <v>0</v>
      </c>
      <c r="P180" s="59">
        <v>0</v>
      </c>
      <c r="Q180" s="58">
        <f t="shared" si="2"/>
        <v>2316</v>
      </c>
      <c r="R180" s="58">
        <f t="shared" si="2"/>
        <v>2429</v>
      </c>
    </row>
    <row r="181" spans="1:18" x14ac:dyDescent="0.25">
      <c r="A181" s="100">
        <v>177</v>
      </c>
      <c r="B181" s="118" t="s">
        <v>659</v>
      </c>
      <c r="C181" s="38">
        <v>0</v>
      </c>
      <c r="D181" s="59">
        <v>0</v>
      </c>
      <c r="E181" s="38">
        <v>148</v>
      </c>
      <c r="F181" s="59">
        <v>630</v>
      </c>
      <c r="G181" s="38">
        <v>0</v>
      </c>
      <c r="H181" s="59">
        <v>0</v>
      </c>
      <c r="I181" s="38">
        <v>0</v>
      </c>
      <c r="J181" s="59">
        <v>0</v>
      </c>
      <c r="K181" s="38">
        <v>0</v>
      </c>
      <c r="L181" s="59">
        <v>0</v>
      </c>
      <c r="M181" s="38">
        <v>0</v>
      </c>
      <c r="N181" s="59">
        <v>2317</v>
      </c>
      <c r="O181" s="38">
        <v>0</v>
      </c>
      <c r="P181" s="59">
        <v>0</v>
      </c>
      <c r="Q181" s="58">
        <f t="shared" si="2"/>
        <v>148</v>
      </c>
      <c r="R181" s="58">
        <f t="shared" si="2"/>
        <v>2947</v>
      </c>
    </row>
    <row r="182" spans="1:18" x14ac:dyDescent="0.25">
      <c r="A182" s="100">
        <v>178</v>
      </c>
      <c r="B182" s="118" t="s">
        <v>660</v>
      </c>
      <c r="C182" s="38">
        <v>0</v>
      </c>
      <c r="D182" s="59">
        <v>0</v>
      </c>
      <c r="E182" s="38">
        <v>0</v>
      </c>
      <c r="F182" s="59">
        <v>0</v>
      </c>
      <c r="G182" s="38">
        <v>0</v>
      </c>
      <c r="H182" s="59">
        <v>0</v>
      </c>
      <c r="I182" s="38">
        <v>0</v>
      </c>
      <c r="J182" s="59">
        <v>0</v>
      </c>
      <c r="K182" s="38">
        <v>0</v>
      </c>
      <c r="L182" s="59">
        <v>0</v>
      </c>
      <c r="M182" s="38">
        <v>0</v>
      </c>
      <c r="N182" s="59">
        <v>0</v>
      </c>
      <c r="O182" s="38">
        <v>0</v>
      </c>
      <c r="P182" s="59">
        <v>0</v>
      </c>
      <c r="Q182" s="58">
        <f t="shared" si="2"/>
        <v>0</v>
      </c>
      <c r="R182" s="58">
        <f t="shared" si="2"/>
        <v>0</v>
      </c>
    </row>
    <row r="183" spans="1:18" x14ac:dyDescent="0.25">
      <c r="A183" s="100">
        <v>179</v>
      </c>
      <c r="B183" s="118" t="s">
        <v>661</v>
      </c>
      <c r="C183" s="38">
        <v>4571</v>
      </c>
      <c r="D183" s="59">
        <v>0</v>
      </c>
      <c r="E183" s="38">
        <v>377</v>
      </c>
      <c r="F183" s="59">
        <v>176</v>
      </c>
      <c r="G183" s="38">
        <v>0</v>
      </c>
      <c r="H183" s="59">
        <v>0</v>
      </c>
      <c r="I183" s="38">
        <v>0</v>
      </c>
      <c r="J183" s="59">
        <v>0</v>
      </c>
      <c r="K183" s="38">
        <v>151</v>
      </c>
      <c r="L183" s="59">
        <v>8</v>
      </c>
      <c r="M183" s="38">
        <v>0</v>
      </c>
      <c r="N183" s="59">
        <v>0</v>
      </c>
      <c r="O183" s="38">
        <v>0</v>
      </c>
      <c r="P183" s="59">
        <v>0</v>
      </c>
      <c r="Q183" s="58">
        <f t="shared" si="2"/>
        <v>5099</v>
      </c>
      <c r="R183" s="58">
        <f t="shared" si="2"/>
        <v>184</v>
      </c>
    </row>
    <row r="184" spans="1:18" x14ac:dyDescent="0.25">
      <c r="A184" s="100">
        <v>180</v>
      </c>
      <c r="B184" s="118" t="s">
        <v>662</v>
      </c>
      <c r="C184" s="38">
        <v>0</v>
      </c>
      <c r="D184" s="59">
        <v>0</v>
      </c>
      <c r="E184" s="38">
        <v>4599</v>
      </c>
      <c r="F184" s="59">
        <v>6717</v>
      </c>
      <c r="G184" s="38">
        <v>0</v>
      </c>
      <c r="H184" s="59">
        <v>0</v>
      </c>
      <c r="I184" s="38">
        <v>0</v>
      </c>
      <c r="J184" s="59">
        <v>0</v>
      </c>
      <c r="K184" s="38">
        <v>0</v>
      </c>
      <c r="L184" s="59">
        <v>0</v>
      </c>
      <c r="M184" s="38">
        <v>0</v>
      </c>
      <c r="N184" s="59">
        <v>0</v>
      </c>
      <c r="O184" s="38">
        <v>0</v>
      </c>
      <c r="P184" s="59">
        <v>0</v>
      </c>
      <c r="Q184" s="58">
        <f t="shared" si="2"/>
        <v>4599</v>
      </c>
      <c r="R184" s="58">
        <f t="shared" si="2"/>
        <v>6717</v>
      </c>
    </row>
    <row r="185" spans="1:18" x14ac:dyDescent="0.25">
      <c r="A185" s="100">
        <v>181</v>
      </c>
      <c r="B185" s="118" t="s">
        <v>663</v>
      </c>
      <c r="C185" s="38">
        <v>0</v>
      </c>
      <c r="D185" s="59">
        <v>0</v>
      </c>
      <c r="E185" s="38">
        <v>18</v>
      </c>
      <c r="F185" s="59">
        <v>2</v>
      </c>
      <c r="G185" s="38">
        <v>0</v>
      </c>
      <c r="H185" s="59">
        <v>0</v>
      </c>
      <c r="I185" s="38">
        <v>0</v>
      </c>
      <c r="J185" s="59">
        <v>0</v>
      </c>
      <c r="K185" s="38">
        <v>456</v>
      </c>
      <c r="L185" s="59">
        <v>0</v>
      </c>
      <c r="M185" s="38">
        <v>0</v>
      </c>
      <c r="N185" s="59">
        <v>0</v>
      </c>
      <c r="O185" s="38">
        <v>0</v>
      </c>
      <c r="P185" s="59">
        <v>0</v>
      </c>
      <c r="Q185" s="58">
        <f t="shared" si="2"/>
        <v>474</v>
      </c>
      <c r="R185" s="58">
        <f t="shared" si="2"/>
        <v>2</v>
      </c>
    </row>
    <row r="186" spans="1:18" x14ac:dyDescent="0.25">
      <c r="A186" s="100">
        <v>182</v>
      </c>
      <c r="B186" s="118" t="s">
        <v>664</v>
      </c>
      <c r="C186" s="38">
        <v>0</v>
      </c>
      <c r="D186" s="59">
        <v>0</v>
      </c>
      <c r="E186" s="38">
        <v>0</v>
      </c>
      <c r="F186" s="59">
        <v>0</v>
      </c>
      <c r="G186" s="38">
        <v>0</v>
      </c>
      <c r="H186" s="59">
        <v>0</v>
      </c>
      <c r="I186" s="38">
        <v>0</v>
      </c>
      <c r="J186" s="59">
        <v>0</v>
      </c>
      <c r="K186" s="38">
        <v>0</v>
      </c>
      <c r="L186" s="59">
        <v>0</v>
      </c>
      <c r="M186" s="38">
        <v>0</v>
      </c>
      <c r="N186" s="59">
        <v>0</v>
      </c>
      <c r="O186" s="38">
        <v>0</v>
      </c>
      <c r="P186" s="59">
        <v>0</v>
      </c>
      <c r="Q186" s="58">
        <f t="shared" si="2"/>
        <v>0</v>
      </c>
      <c r="R186" s="58">
        <f t="shared" si="2"/>
        <v>0</v>
      </c>
    </row>
    <row r="187" spans="1:18" x14ac:dyDescent="0.25">
      <c r="A187" s="100">
        <v>183</v>
      </c>
      <c r="B187" s="118" t="s">
        <v>665</v>
      </c>
      <c r="C187" s="38">
        <v>0</v>
      </c>
      <c r="D187" s="59">
        <v>0</v>
      </c>
      <c r="E187" s="38">
        <v>1017</v>
      </c>
      <c r="F187" s="59">
        <v>2098</v>
      </c>
      <c r="G187" s="38">
        <v>0</v>
      </c>
      <c r="H187" s="59">
        <v>212</v>
      </c>
      <c r="I187" s="38">
        <v>0</v>
      </c>
      <c r="J187" s="59">
        <v>0</v>
      </c>
      <c r="K187" s="38">
        <v>188</v>
      </c>
      <c r="L187" s="59">
        <v>0</v>
      </c>
      <c r="M187" s="38">
        <v>0</v>
      </c>
      <c r="N187" s="59">
        <v>0</v>
      </c>
      <c r="O187" s="38">
        <v>0</v>
      </c>
      <c r="P187" s="59">
        <v>0</v>
      </c>
      <c r="Q187" s="58">
        <f t="shared" si="2"/>
        <v>1205</v>
      </c>
      <c r="R187" s="58">
        <f t="shared" si="2"/>
        <v>2310</v>
      </c>
    </row>
    <row r="188" spans="1:18" x14ac:dyDescent="0.25">
      <c r="A188" s="100">
        <v>184</v>
      </c>
      <c r="B188" s="118" t="s">
        <v>666</v>
      </c>
      <c r="C188" s="38">
        <v>0</v>
      </c>
      <c r="D188" s="59">
        <v>0</v>
      </c>
      <c r="E188" s="38">
        <v>454</v>
      </c>
      <c r="F188" s="59">
        <v>449</v>
      </c>
      <c r="G188" s="38">
        <v>0</v>
      </c>
      <c r="H188" s="59">
        <v>0</v>
      </c>
      <c r="I188" s="38">
        <v>0</v>
      </c>
      <c r="J188" s="59">
        <v>0</v>
      </c>
      <c r="K188" s="38">
        <v>82</v>
      </c>
      <c r="L188" s="59">
        <v>11</v>
      </c>
      <c r="M188" s="38">
        <v>0</v>
      </c>
      <c r="N188" s="59">
        <v>1949</v>
      </c>
      <c r="O188" s="38">
        <v>0</v>
      </c>
      <c r="P188" s="59">
        <v>0</v>
      </c>
      <c r="Q188" s="58">
        <f t="shared" si="2"/>
        <v>536</v>
      </c>
      <c r="R188" s="58">
        <f t="shared" si="2"/>
        <v>2409</v>
      </c>
    </row>
    <row r="189" spans="1:18" x14ac:dyDescent="0.25">
      <c r="A189" s="100">
        <v>185</v>
      </c>
      <c r="B189" s="118" t="s">
        <v>667</v>
      </c>
      <c r="C189" s="38">
        <v>0</v>
      </c>
      <c r="D189" s="59">
        <v>0</v>
      </c>
      <c r="E189" s="38">
        <v>173744</v>
      </c>
      <c r="F189" s="59">
        <v>47645</v>
      </c>
      <c r="G189" s="38">
        <v>0</v>
      </c>
      <c r="H189" s="59">
        <v>0</v>
      </c>
      <c r="I189" s="38">
        <v>3140752</v>
      </c>
      <c r="J189" s="59">
        <v>3518981</v>
      </c>
      <c r="K189" s="38">
        <v>232550</v>
      </c>
      <c r="L189" s="59">
        <v>183736</v>
      </c>
      <c r="M189" s="38">
        <v>0</v>
      </c>
      <c r="N189" s="59">
        <v>0</v>
      </c>
      <c r="O189" s="38">
        <v>0</v>
      </c>
      <c r="P189" s="59">
        <v>0</v>
      </c>
      <c r="Q189" s="58">
        <f t="shared" si="2"/>
        <v>3547046</v>
      </c>
      <c r="R189" s="58">
        <f t="shared" si="2"/>
        <v>3750362</v>
      </c>
    </row>
    <row r="190" spans="1:18" x14ac:dyDescent="0.25">
      <c r="A190" s="100">
        <v>186</v>
      </c>
      <c r="B190" s="118" t="s">
        <v>668</v>
      </c>
      <c r="C190" s="38">
        <v>0</v>
      </c>
      <c r="D190" s="59">
        <v>0</v>
      </c>
      <c r="E190" s="38">
        <v>1457</v>
      </c>
      <c r="F190" s="59">
        <v>812</v>
      </c>
      <c r="G190" s="38">
        <v>203</v>
      </c>
      <c r="H190" s="59">
        <v>67</v>
      </c>
      <c r="I190" s="38">
        <v>0</v>
      </c>
      <c r="J190" s="59">
        <v>0</v>
      </c>
      <c r="K190" s="38">
        <v>0</v>
      </c>
      <c r="L190" s="59">
        <v>7</v>
      </c>
      <c r="M190" s="38">
        <v>0</v>
      </c>
      <c r="N190" s="59">
        <v>0</v>
      </c>
      <c r="O190" s="38">
        <v>0</v>
      </c>
      <c r="P190" s="59">
        <v>0</v>
      </c>
      <c r="Q190" s="58">
        <f t="shared" si="2"/>
        <v>1660</v>
      </c>
      <c r="R190" s="58">
        <f t="shared" si="2"/>
        <v>886</v>
      </c>
    </row>
    <row r="191" spans="1:18" x14ac:dyDescent="0.25">
      <c r="A191" s="100">
        <v>187</v>
      </c>
      <c r="B191" s="118" t="s">
        <v>669</v>
      </c>
      <c r="C191" s="38">
        <v>0</v>
      </c>
      <c r="D191" s="59">
        <v>0</v>
      </c>
      <c r="E191" s="38">
        <v>1277</v>
      </c>
      <c r="F191" s="59">
        <v>446</v>
      </c>
      <c r="G191" s="38">
        <v>0</v>
      </c>
      <c r="H191" s="59">
        <v>0</v>
      </c>
      <c r="I191" s="38">
        <v>0</v>
      </c>
      <c r="J191" s="59">
        <v>0</v>
      </c>
      <c r="K191" s="38">
        <v>987</v>
      </c>
      <c r="L191" s="59">
        <v>83</v>
      </c>
      <c r="M191" s="38">
        <v>0</v>
      </c>
      <c r="N191" s="59">
        <v>0</v>
      </c>
      <c r="O191" s="38">
        <v>0</v>
      </c>
      <c r="P191" s="59">
        <v>0</v>
      </c>
      <c r="Q191" s="58">
        <f t="shared" si="2"/>
        <v>2264</v>
      </c>
      <c r="R191" s="58">
        <f t="shared" si="2"/>
        <v>529</v>
      </c>
    </row>
    <row r="192" spans="1:18" x14ac:dyDescent="0.25">
      <c r="A192" s="100">
        <v>188</v>
      </c>
      <c r="B192" s="118" t="s">
        <v>670</v>
      </c>
      <c r="C192" s="38">
        <v>0</v>
      </c>
      <c r="D192" s="59">
        <v>0</v>
      </c>
      <c r="E192" s="38">
        <v>873</v>
      </c>
      <c r="F192" s="59">
        <v>724</v>
      </c>
      <c r="G192" s="38">
        <v>400</v>
      </c>
      <c r="H192" s="59">
        <v>0</v>
      </c>
      <c r="I192" s="38">
        <v>0</v>
      </c>
      <c r="J192" s="59">
        <v>0</v>
      </c>
      <c r="K192" s="38">
        <v>40</v>
      </c>
      <c r="L192" s="59">
        <v>0</v>
      </c>
      <c r="M192" s="38">
        <v>0</v>
      </c>
      <c r="N192" s="59">
        <v>0</v>
      </c>
      <c r="O192" s="38">
        <v>0</v>
      </c>
      <c r="P192" s="59">
        <v>0</v>
      </c>
      <c r="Q192" s="58">
        <f t="shared" si="2"/>
        <v>1313</v>
      </c>
      <c r="R192" s="58">
        <f t="shared" si="2"/>
        <v>724</v>
      </c>
    </row>
    <row r="193" spans="1:18" x14ac:dyDescent="0.25">
      <c r="A193" s="100">
        <v>189</v>
      </c>
      <c r="B193" s="118" t="s">
        <v>671</v>
      </c>
      <c r="C193" s="38">
        <v>0</v>
      </c>
      <c r="D193" s="59">
        <v>0</v>
      </c>
      <c r="E193" s="38">
        <v>1423</v>
      </c>
      <c r="F193" s="59">
        <v>5530</v>
      </c>
      <c r="G193" s="38">
        <v>0</v>
      </c>
      <c r="H193" s="59">
        <v>0</v>
      </c>
      <c r="I193" s="38">
        <v>0</v>
      </c>
      <c r="J193" s="59">
        <v>0</v>
      </c>
      <c r="K193" s="38">
        <v>10876</v>
      </c>
      <c r="L193" s="59">
        <v>7115</v>
      </c>
      <c r="M193" s="38">
        <v>0</v>
      </c>
      <c r="N193" s="59">
        <v>3369</v>
      </c>
      <c r="O193" s="38">
        <v>0</v>
      </c>
      <c r="P193" s="59">
        <v>0</v>
      </c>
      <c r="Q193" s="58">
        <f t="shared" si="2"/>
        <v>12299</v>
      </c>
      <c r="R193" s="58">
        <f t="shared" si="2"/>
        <v>16014</v>
      </c>
    </row>
    <row r="194" spans="1:18" x14ac:dyDescent="0.25">
      <c r="A194" s="100">
        <v>190</v>
      </c>
      <c r="B194" s="118" t="s">
        <v>672</v>
      </c>
      <c r="C194" s="38">
        <v>0</v>
      </c>
      <c r="D194" s="59">
        <v>0</v>
      </c>
      <c r="E194" s="38">
        <v>0</v>
      </c>
      <c r="F194" s="59">
        <v>0</v>
      </c>
      <c r="G194" s="38">
        <v>0</v>
      </c>
      <c r="H194" s="59">
        <v>0</v>
      </c>
      <c r="I194" s="38">
        <v>0</v>
      </c>
      <c r="J194" s="59">
        <v>0</v>
      </c>
      <c r="K194" s="38">
        <v>0</v>
      </c>
      <c r="L194" s="59">
        <v>0</v>
      </c>
      <c r="M194" s="38">
        <v>0</v>
      </c>
      <c r="N194" s="59">
        <v>0</v>
      </c>
      <c r="O194" s="38">
        <v>0</v>
      </c>
      <c r="P194" s="59">
        <v>0</v>
      </c>
      <c r="Q194" s="58">
        <f t="shared" si="2"/>
        <v>0</v>
      </c>
      <c r="R194" s="58">
        <f t="shared" si="2"/>
        <v>0</v>
      </c>
    </row>
    <row r="195" spans="1:18" x14ac:dyDescent="0.25">
      <c r="A195" s="100">
        <v>191</v>
      </c>
      <c r="B195" s="118" t="s">
        <v>673</v>
      </c>
      <c r="C195" s="38">
        <v>112742</v>
      </c>
      <c r="D195" s="59">
        <v>15556</v>
      </c>
      <c r="E195" s="38">
        <v>11707</v>
      </c>
      <c r="F195" s="59">
        <v>15614</v>
      </c>
      <c r="G195" s="38">
        <v>0</v>
      </c>
      <c r="H195" s="59">
        <v>0</v>
      </c>
      <c r="I195" s="38">
        <v>0</v>
      </c>
      <c r="J195" s="59">
        <v>0</v>
      </c>
      <c r="K195" s="38">
        <v>0</v>
      </c>
      <c r="L195" s="59">
        <v>1916</v>
      </c>
      <c r="M195" s="38">
        <v>0</v>
      </c>
      <c r="N195" s="59">
        <v>0</v>
      </c>
      <c r="O195" s="38">
        <v>0</v>
      </c>
      <c r="P195" s="59">
        <v>0</v>
      </c>
      <c r="Q195" s="58">
        <f t="shared" si="2"/>
        <v>124449</v>
      </c>
      <c r="R195" s="58">
        <f t="shared" si="2"/>
        <v>33086</v>
      </c>
    </row>
    <row r="196" spans="1:18" x14ac:dyDescent="0.25">
      <c r="A196" s="100">
        <v>192</v>
      </c>
      <c r="B196" s="118" t="s">
        <v>674</v>
      </c>
      <c r="C196" s="38">
        <v>175085</v>
      </c>
      <c r="D196" s="59">
        <v>41372</v>
      </c>
      <c r="E196" s="38">
        <v>791</v>
      </c>
      <c r="F196" s="59">
        <v>750</v>
      </c>
      <c r="G196" s="38">
        <v>0</v>
      </c>
      <c r="H196" s="59">
        <v>550</v>
      </c>
      <c r="I196" s="38">
        <v>0</v>
      </c>
      <c r="J196" s="59">
        <v>59240</v>
      </c>
      <c r="K196" s="38">
        <v>381</v>
      </c>
      <c r="L196" s="59">
        <v>110</v>
      </c>
      <c r="M196" s="38">
        <v>0</v>
      </c>
      <c r="N196" s="59">
        <v>0</v>
      </c>
      <c r="O196" s="38">
        <v>0</v>
      </c>
      <c r="P196" s="59">
        <v>0</v>
      </c>
      <c r="Q196" s="58">
        <f t="shared" si="2"/>
        <v>176257</v>
      </c>
      <c r="R196" s="58">
        <f t="shared" si="2"/>
        <v>102022</v>
      </c>
    </row>
    <row r="197" spans="1:18" x14ac:dyDescent="0.25">
      <c r="A197" s="100">
        <v>193</v>
      </c>
      <c r="B197" s="118" t="s">
        <v>675</v>
      </c>
      <c r="C197" s="38">
        <v>0</v>
      </c>
      <c r="D197" s="59">
        <v>0</v>
      </c>
      <c r="E197" s="38">
        <v>34557</v>
      </c>
      <c r="F197" s="59">
        <v>32924</v>
      </c>
      <c r="G197" s="38">
        <v>386</v>
      </c>
      <c r="H197" s="59">
        <v>0</v>
      </c>
      <c r="I197" s="38">
        <v>0</v>
      </c>
      <c r="J197" s="59">
        <v>0</v>
      </c>
      <c r="K197" s="38">
        <v>21888</v>
      </c>
      <c r="L197" s="59">
        <v>7295</v>
      </c>
      <c r="M197" s="38">
        <v>73</v>
      </c>
      <c r="N197" s="59">
        <v>676</v>
      </c>
      <c r="O197" s="38">
        <v>0</v>
      </c>
      <c r="P197" s="59">
        <v>0</v>
      </c>
      <c r="Q197" s="58">
        <f t="shared" si="2"/>
        <v>56904</v>
      </c>
      <c r="R197" s="58">
        <f t="shared" si="2"/>
        <v>40895</v>
      </c>
    </row>
    <row r="198" spans="1:18" x14ac:dyDescent="0.25">
      <c r="A198" s="100">
        <v>194</v>
      </c>
      <c r="B198" s="118" t="s">
        <v>676</v>
      </c>
      <c r="C198" s="38">
        <v>628468</v>
      </c>
      <c r="D198" s="59">
        <v>600616</v>
      </c>
      <c r="E198" s="38">
        <v>2222</v>
      </c>
      <c r="F198" s="59">
        <v>1941</v>
      </c>
      <c r="G198" s="38">
        <v>0</v>
      </c>
      <c r="H198" s="59">
        <v>0</v>
      </c>
      <c r="I198" s="38">
        <v>0</v>
      </c>
      <c r="J198" s="59">
        <v>0</v>
      </c>
      <c r="K198" s="38">
        <v>95</v>
      </c>
      <c r="L198" s="59">
        <v>0</v>
      </c>
      <c r="M198" s="38">
        <v>0</v>
      </c>
      <c r="N198" s="59">
        <v>0</v>
      </c>
      <c r="O198" s="38">
        <v>0</v>
      </c>
      <c r="P198" s="59">
        <v>0</v>
      </c>
      <c r="Q198" s="58">
        <f t="shared" ref="Q198:R256" si="3">+C198+E198+G198+I198+K198+M198+O198</f>
        <v>630785</v>
      </c>
      <c r="R198" s="58">
        <f t="shared" si="3"/>
        <v>602557</v>
      </c>
    </row>
    <row r="199" spans="1:18" x14ac:dyDescent="0.25">
      <c r="A199" s="100">
        <v>195</v>
      </c>
      <c r="B199" s="118" t="s">
        <v>677</v>
      </c>
      <c r="C199" s="38">
        <v>0</v>
      </c>
      <c r="D199" s="59">
        <v>728</v>
      </c>
      <c r="E199" s="38">
        <v>2966</v>
      </c>
      <c r="F199" s="59">
        <v>1867</v>
      </c>
      <c r="G199" s="38">
        <v>52519</v>
      </c>
      <c r="H199" s="59">
        <v>8025</v>
      </c>
      <c r="I199" s="38">
        <v>0</v>
      </c>
      <c r="J199" s="59">
        <v>0</v>
      </c>
      <c r="K199" s="38">
        <v>0</v>
      </c>
      <c r="L199" s="59">
        <v>225</v>
      </c>
      <c r="M199" s="38">
        <v>280</v>
      </c>
      <c r="N199" s="59">
        <v>369</v>
      </c>
      <c r="O199" s="38">
        <v>0</v>
      </c>
      <c r="P199" s="59">
        <v>0</v>
      </c>
      <c r="Q199" s="58">
        <f t="shared" si="3"/>
        <v>55765</v>
      </c>
      <c r="R199" s="58">
        <f t="shared" si="3"/>
        <v>11214</v>
      </c>
    </row>
    <row r="200" spans="1:18" x14ac:dyDescent="0.25">
      <c r="A200" s="100">
        <v>196</v>
      </c>
      <c r="B200" s="118" t="s">
        <v>678</v>
      </c>
      <c r="C200" s="38">
        <v>0</v>
      </c>
      <c r="D200" s="59">
        <v>0</v>
      </c>
      <c r="E200" s="38">
        <v>3707</v>
      </c>
      <c r="F200" s="59">
        <v>1408</v>
      </c>
      <c r="G200" s="38">
        <v>3064</v>
      </c>
      <c r="H200" s="59">
        <v>119</v>
      </c>
      <c r="I200" s="38">
        <v>0</v>
      </c>
      <c r="J200" s="59">
        <v>0</v>
      </c>
      <c r="K200" s="38">
        <v>15</v>
      </c>
      <c r="L200" s="59">
        <v>507</v>
      </c>
      <c r="M200" s="38">
        <v>1767</v>
      </c>
      <c r="N200" s="59">
        <v>516</v>
      </c>
      <c r="O200" s="38">
        <v>0</v>
      </c>
      <c r="P200" s="59">
        <v>0</v>
      </c>
      <c r="Q200" s="58">
        <f t="shared" si="3"/>
        <v>8553</v>
      </c>
      <c r="R200" s="58">
        <f t="shared" si="3"/>
        <v>2550</v>
      </c>
    </row>
    <row r="201" spans="1:18" x14ac:dyDescent="0.25">
      <c r="A201" s="100">
        <v>197</v>
      </c>
      <c r="B201" s="118" t="s">
        <v>679</v>
      </c>
      <c r="C201" s="38">
        <v>0</v>
      </c>
      <c r="D201" s="59">
        <v>0</v>
      </c>
      <c r="E201" s="38">
        <v>1517</v>
      </c>
      <c r="F201" s="59">
        <v>862</v>
      </c>
      <c r="G201" s="38">
        <v>740</v>
      </c>
      <c r="H201" s="59">
        <v>318</v>
      </c>
      <c r="I201" s="38">
        <v>0</v>
      </c>
      <c r="J201" s="59">
        <v>0</v>
      </c>
      <c r="K201" s="38">
        <v>8</v>
      </c>
      <c r="L201" s="59">
        <v>46</v>
      </c>
      <c r="M201" s="38">
        <v>27</v>
      </c>
      <c r="N201" s="59">
        <v>908</v>
      </c>
      <c r="O201" s="38">
        <v>0</v>
      </c>
      <c r="P201" s="59">
        <v>0</v>
      </c>
      <c r="Q201" s="58">
        <f t="shared" si="3"/>
        <v>2292</v>
      </c>
      <c r="R201" s="58">
        <f t="shared" si="3"/>
        <v>2134</v>
      </c>
    </row>
    <row r="202" spans="1:18" x14ac:dyDescent="0.25">
      <c r="A202" s="100">
        <v>198</v>
      </c>
      <c r="B202" s="118" t="s">
        <v>680</v>
      </c>
      <c r="C202" s="38">
        <v>0</v>
      </c>
      <c r="D202" s="59">
        <v>0</v>
      </c>
      <c r="E202" s="38">
        <v>368</v>
      </c>
      <c r="F202" s="59">
        <v>87</v>
      </c>
      <c r="G202" s="38">
        <v>0</v>
      </c>
      <c r="H202" s="59">
        <v>0</v>
      </c>
      <c r="I202" s="38">
        <v>0</v>
      </c>
      <c r="J202" s="59">
        <v>0</v>
      </c>
      <c r="K202" s="38">
        <v>53</v>
      </c>
      <c r="L202" s="59">
        <v>9</v>
      </c>
      <c r="M202" s="38">
        <v>0</v>
      </c>
      <c r="N202" s="59">
        <v>0</v>
      </c>
      <c r="O202" s="38">
        <v>0</v>
      </c>
      <c r="P202" s="59">
        <v>0</v>
      </c>
      <c r="Q202" s="58">
        <f t="shared" si="3"/>
        <v>421</v>
      </c>
      <c r="R202" s="58">
        <f t="shared" si="3"/>
        <v>96</v>
      </c>
    </row>
    <row r="203" spans="1:18" x14ac:dyDescent="0.25">
      <c r="A203" s="100">
        <v>199</v>
      </c>
      <c r="B203" s="118" t="s">
        <v>681</v>
      </c>
      <c r="C203" s="38">
        <v>0</v>
      </c>
      <c r="D203" s="59">
        <v>13985</v>
      </c>
      <c r="E203" s="38">
        <v>10590</v>
      </c>
      <c r="F203" s="59">
        <v>26756</v>
      </c>
      <c r="G203" s="38">
        <v>1882</v>
      </c>
      <c r="H203" s="59">
        <v>804</v>
      </c>
      <c r="I203" s="38">
        <v>3073</v>
      </c>
      <c r="J203" s="59">
        <v>0</v>
      </c>
      <c r="K203" s="38">
        <v>1071</v>
      </c>
      <c r="L203" s="59">
        <v>2618</v>
      </c>
      <c r="M203" s="38">
        <v>0</v>
      </c>
      <c r="N203" s="59">
        <v>0</v>
      </c>
      <c r="O203" s="38">
        <v>0</v>
      </c>
      <c r="P203" s="59">
        <v>0</v>
      </c>
      <c r="Q203" s="58">
        <f t="shared" si="3"/>
        <v>16616</v>
      </c>
      <c r="R203" s="58">
        <f t="shared" si="3"/>
        <v>44163</v>
      </c>
    </row>
    <row r="204" spans="1:18" x14ac:dyDescent="0.25">
      <c r="A204" s="100">
        <v>200</v>
      </c>
      <c r="B204" s="118" t="s">
        <v>682</v>
      </c>
      <c r="C204" s="38">
        <v>0</v>
      </c>
      <c r="D204" s="59">
        <v>0</v>
      </c>
      <c r="E204" s="38">
        <v>2727</v>
      </c>
      <c r="F204" s="59">
        <v>1595</v>
      </c>
      <c r="G204" s="38">
        <v>157</v>
      </c>
      <c r="H204" s="59">
        <v>0</v>
      </c>
      <c r="I204" s="38">
        <v>1107</v>
      </c>
      <c r="J204" s="59">
        <v>995</v>
      </c>
      <c r="K204" s="38">
        <v>132</v>
      </c>
      <c r="L204" s="59">
        <v>1112</v>
      </c>
      <c r="M204" s="38">
        <v>0</v>
      </c>
      <c r="N204" s="59">
        <v>0</v>
      </c>
      <c r="O204" s="38">
        <v>0</v>
      </c>
      <c r="P204" s="59">
        <v>0</v>
      </c>
      <c r="Q204" s="58">
        <f t="shared" si="3"/>
        <v>4123</v>
      </c>
      <c r="R204" s="58">
        <f t="shared" si="3"/>
        <v>3702</v>
      </c>
    </row>
    <row r="205" spans="1:18" x14ac:dyDescent="0.25">
      <c r="A205" s="100">
        <v>201</v>
      </c>
      <c r="B205" s="118" t="s">
        <v>683</v>
      </c>
      <c r="C205" s="38">
        <v>0</v>
      </c>
      <c r="D205" s="59">
        <v>0</v>
      </c>
      <c r="E205" s="38">
        <v>3646</v>
      </c>
      <c r="F205" s="59">
        <v>4325</v>
      </c>
      <c r="G205" s="38">
        <v>716</v>
      </c>
      <c r="H205" s="59">
        <v>0</v>
      </c>
      <c r="I205" s="38">
        <v>1393</v>
      </c>
      <c r="J205" s="59">
        <v>10917</v>
      </c>
      <c r="K205" s="38">
        <v>3121</v>
      </c>
      <c r="L205" s="59">
        <v>721</v>
      </c>
      <c r="M205" s="38">
        <v>1264</v>
      </c>
      <c r="N205" s="59">
        <v>832</v>
      </c>
      <c r="O205" s="38">
        <v>0</v>
      </c>
      <c r="P205" s="59">
        <v>0</v>
      </c>
      <c r="Q205" s="58">
        <f t="shared" si="3"/>
        <v>10140</v>
      </c>
      <c r="R205" s="58">
        <f t="shared" si="3"/>
        <v>16795</v>
      </c>
    </row>
    <row r="206" spans="1:18" x14ac:dyDescent="0.25">
      <c r="A206" s="100">
        <v>202</v>
      </c>
      <c r="B206" s="118" t="s">
        <v>684</v>
      </c>
      <c r="C206" s="38">
        <v>0</v>
      </c>
      <c r="D206" s="59">
        <v>0</v>
      </c>
      <c r="E206" s="38">
        <v>440</v>
      </c>
      <c r="F206" s="59">
        <v>1779</v>
      </c>
      <c r="G206" s="38">
        <v>0</v>
      </c>
      <c r="H206" s="59">
        <v>0</v>
      </c>
      <c r="I206" s="38">
        <v>0</v>
      </c>
      <c r="J206" s="59">
        <v>0</v>
      </c>
      <c r="K206" s="38">
        <v>129</v>
      </c>
      <c r="L206" s="59">
        <v>353</v>
      </c>
      <c r="M206" s="38">
        <v>0</v>
      </c>
      <c r="N206" s="59">
        <v>667</v>
      </c>
      <c r="O206" s="38">
        <v>0</v>
      </c>
      <c r="P206" s="59">
        <v>0</v>
      </c>
      <c r="Q206" s="58">
        <f t="shared" si="3"/>
        <v>569</v>
      </c>
      <c r="R206" s="58">
        <f t="shared" si="3"/>
        <v>2799</v>
      </c>
    </row>
    <row r="207" spans="1:18" x14ac:dyDescent="0.25">
      <c r="A207" s="100">
        <v>203</v>
      </c>
      <c r="B207" s="118" t="s">
        <v>685</v>
      </c>
      <c r="C207" s="38">
        <v>0</v>
      </c>
      <c r="D207" s="59">
        <v>0</v>
      </c>
      <c r="E207" s="38">
        <v>4368</v>
      </c>
      <c r="F207" s="59">
        <v>542</v>
      </c>
      <c r="G207" s="38">
        <v>497</v>
      </c>
      <c r="H207" s="59">
        <v>0</v>
      </c>
      <c r="I207" s="38">
        <v>0</v>
      </c>
      <c r="J207" s="59">
        <v>0</v>
      </c>
      <c r="K207" s="38">
        <v>0</v>
      </c>
      <c r="L207" s="59">
        <v>0</v>
      </c>
      <c r="M207" s="38">
        <v>0</v>
      </c>
      <c r="N207" s="59">
        <v>0</v>
      </c>
      <c r="O207" s="38">
        <v>0</v>
      </c>
      <c r="P207" s="59">
        <v>0</v>
      </c>
      <c r="Q207" s="58">
        <f t="shared" si="3"/>
        <v>4865</v>
      </c>
      <c r="R207" s="58">
        <f t="shared" si="3"/>
        <v>542</v>
      </c>
    </row>
    <row r="208" spans="1:18" x14ac:dyDescent="0.25">
      <c r="A208" s="100">
        <v>204</v>
      </c>
      <c r="B208" s="118" t="s">
        <v>686</v>
      </c>
      <c r="C208" s="38">
        <v>0</v>
      </c>
      <c r="D208" s="59">
        <v>33451</v>
      </c>
      <c r="E208" s="38">
        <v>998</v>
      </c>
      <c r="F208" s="59">
        <v>13229</v>
      </c>
      <c r="G208" s="38">
        <v>0</v>
      </c>
      <c r="H208" s="59">
        <v>4936</v>
      </c>
      <c r="I208" s="38">
        <v>0</v>
      </c>
      <c r="J208" s="59">
        <v>0</v>
      </c>
      <c r="K208" s="38">
        <v>23</v>
      </c>
      <c r="L208" s="59">
        <v>23685</v>
      </c>
      <c r="M208" s="38">
        <v>0</v>
      </c>
      <c r="N208" s="59">
        <v>0</v>
      </c>
      <c r="O208" s="38">
        <v>0</v>
      </c>
      <c r="P208" s="59">
        <v>0</v>
      </c>
      <c r="Q208" s="58">
        <f t="shared" si="3"/>
        <v>1021</v>
      </c>
      <c r="R208" s="58">
        <f t="shared" si="3"/>
        <v>75301</v>
      </c>
    </row>
    <row r="209" spans="1:18" x14ac:dyDescent="0.25">
      <c r="A209" s="100">
        <v>205</v>
      </c>
      <c r="B209" s="118" t="s">
        <v>687</v>
      </c>
      <c r="C209" s="38">
        <v>0</v>
      </c>
      <c r="D209" s="59">
        <v>0</v>
      </c>
      <c r="E209" s="38">
        <v>9838</v>
      </c>
      <c r="F209" s="59">
        <v>19973</v>
      </c>
      <c r="G209" s="38">
        <v>3978</v>
      </c>
      <c r="H209" s="59">
        <v>15858</v>
      </c>
      <c r="I209" s="38">
        <v>0</v>
      </c>
      <c r="J209" s="59">
        <v>0</v>
      </c>
      <c r="K209" s="38">
        <v>0</v>
      </c>
      <c r="L209" s="59">
        <v>521</v>
      </c>
      <c r="M209" s="38">
        <v>3441</v>
      </c>
      <c r="N209" s="59">
        <v>1148</v>
      </c>
      <c r="O209" s="38">
        <v>0</v>
      </c>
      <c r="P209" s="59">
        <v>0</v>
      </c>
      <c r="Q209" s="58">
        <f t="shared" si="3"/>
        <v>17257</v>
      </c>
      <c r="R209" s="58">
        <f t="shared" si="3"/>
        <v>37500</v>
      </c>
    </row>
    <row r="210" spans="1:18" x14ac:dyDescent="0.25">
      <c r="A210" s="100">
        <v>206</v>
      </c>
      <c r="B210" s="118" t="s">
        <v>688</v>
      </c>
      <c r="C210" s="38">
        <v>0</v>
      </c>
      <c r="D210" s="59">
        <v>0</v>
      </c>
      <c r="E210" s="38">
        <v>134</v>
      </c>
      <c r="F210" s="59">
        <v>29</v>
      </c>
      <c r="G210" s="38">
        <v>0</v>
      </c>
      <c r="H210" s="59">
        <v>0</v>
      </c>
      <c r="I210" s="38">
        <v>0</v>
      </c>
      <c r="J210" s="59">
        <v>0</v>
      </c>
      <c r="K210" s="38">
        <v>32</v>
      </c>
      <c r="L210" s="59">
        <v>0</v>
      </c>
      <c r="M210" s="38">
        <v>0</v>
      </c>
      <c r="N210" s="59">
        <v>0</v>
      </c>
      <c r="O210" s="38">
        <v>0</v>
      </c>
      <c r="P210" s="59">
        <v>0</v>
      </c>
      <c r="Q210" s="58">
        <f t="shared" si="3"/>
        <v>166</v>
      </c>
      <c r="R210" s="58">
        <f t="shared" si="3"/>
        <v>29</v>
      </c>
    </row>
    <row r="211" spans="1:18" x14ac:dyDescent="0.25">
      <c r="A211" s="100">
        <v>207</v>
      </c>
      <c r="B211" s="118" t="s">
        <v>689</v>
      </c>
      <c r="C211" s="38">
        <v>0</v>
      </c>
      <c r="D211" s="59">
        <v>0</v>
      </c>
      <c r="E211" s="38">
        <v>0</v>
      </c>
      <c r="F211" s="59">
        <v>0</v>
      </c>
      <c r="G211" s="38">
        <v>0</v>
      </c>
      <c r="H211" s="59">
        <v>0</v>
      </c>
      <c r="I211" s="38">
        <v>0</v>
      </c>
      <c r="J211" s="59">
        <v>0</v>
      </c>
      <c r="K211" s="38">
        <v>0</v>
      </c>
      <c r="L211" s="59">
        <v>0</v>
      </c>
      <c r="M211" s="38">
        <v>0</v>
      </c>
      <c r="N211" s="59">
        <v>0</v>
      </c>
      <c r="O211" s="38">
        <v>0</v>
      </c>
      <c r="P211" s="59">
        <v>0</v>
      </c>
      <c r="Q211" s="58">
        <f t="shared" si="3"/>
        <v>0</v>
      </c>
      <c r="R211" s="58">
        <f t="shared" si="3"/>
        <v>0</v>
      </c>
    </row>
    <row r="212" spans="1:18" x14ac:dyDescent="0.25">
      <c r="A212" s="100">
        <v>208</v>
      </c>
      <c r="B212" s="118" t="s">
        <v>690</v>
      </c>
      <c r="C212" s="38">
        <v>0</v>
      </c>
      <c r="D212" s="59">
        <v>0</v>
      </c>
      <c r="E212" s="38">
        <v>5803</v>
      </c>
      <c r="F212" s="59">
        <v>3358</v>
      </c>
      <c r="G212" s="38">
        <v>648</v>
      </c>
      <c r="H212" s="59">
        <v>327</v>
      </c>
      <c r="I212" s="38">
        <v>0</v>
      </c>
      <c r="J212" s="59">
        <v>0</v>
      </c>
      <c r="K212" s="38">
        <v>33088</v>
      </c>
      <c r="L212" s="59">
        <v>13811</v>
      </c>
      <c r="M212" s="38">
        <v>0</v>
      </c>
      <c r="N212" s="59">
        <v>0</v>
      </c>
      <c r="O212" s="38">
        <v>0</v>
      </c>
      <c r="P212" s="59">
        <v>0</v>
      </c>
      <c r="Q212" s="58">
        <f t="shared" si="3"/>
        <v>39539</v>
      </c>
      <c r="R212" s="58">
        <f t="shared" si="3"/>
        <v>17496</v>
      </c>
    </row>
    <row r="213" spans="1:18" x14ac:dyDescent="0.25">
      <c r="A213" s="100">
        <v>209</v>
      </c>
      <c r="B213" s="118" t="s">
        <v>691</v>
      </c>
      <c r="C213" s="38">
        <v>0</v>
      </c>
      <c r="D213" s="59">
        <v>0</v>
      </c>
      <c r="E213" s="38">
        <v>1118</v>
      </c>
      <c r="F213" s="59">
        <v>169</v>
      </c>
      <c r="G213" s="38">
        <v>0</v>
      </c>
      <c r="H213" s="59">
        <v>163</v>
      </c>
      <c r="I213" s="38">
        <v>0</v>
      </c>
      <c r="J213" s="59">
        <v>0</v>
      </c>
      <c r="K213" s="38">
        <v>1373</v>
      </c>
      <c r="L213" s="59">
        <v>540</v>
      </c>
      <c r="M213" s="38">
        <v>675</v>
      </c>
      <c r="N213" s="59">
        <v>23</v>
      </c>
      <c r="O213" s="38">
        <v>0</v>
      </c>
      <c r="P213" s="59">
        <v>0</v>
      </c>
      <c r="Q213" s="58">
        <f t="shared" si="3"/>
        <v>3166</v>
      </c>
      <c r="R213" s="58">
        <f t="shared" si="3"/>
        <v>895</v>
      </c>
    </row>
    <row r="214" spans="1:18" x14ac:dyDescent="0.25">
      <c r="A214" s="100">
        <v>210</v>
      </c>
      <c r="B214" s="118" t="s">
        <v>692</v>
      </c>
      <c r="C214" s="38">
        <v>0</v>
      </c>
      <c r="D214" s="59">
        <v>0</v>
      </c>
      <c r="E214" s="38">
        <v>609</v>
      </c>
      <c r="F214" s="59">
        <v>1920</v>
      </c>
      <c r="G214" s="38">
        <v>0</v>
      </c>
      <c r="H214" s="59">
        <v>493</v>
      </c>
      <c r="I214" s="38">
        <v>0</v>
      </c>
      <c r="J214" s="59">
        <v>0</v>
      </c>
      <c r="K214" s="38">
        <v>34</v>
      </c>
      <c r="L214" s="59">
        <v>0</v>
      </c>
      <c r="M214" s="38">
        <v>0</v>
      </c>
      <c r="N214" s="59">
        <v>866</v>
      </c>
      <c r="O214" s="38">
        <v>0</v>
      </c>
      <c r="P214" s="59">
        <v>0</v>
      </c>
      <c r="Q214" s="58">
        <f t="shared" si="3"/>
        <v>643</v>
      </c>
      <c r="R214" s="58">
        <f t="shared" si="3"/>
        <v>3279</v>
      </c>
    </row>
    <row r="215" spans="1:18" x14ac:dyDescent="0.25">
      <c r="A215" s="100">
        <v>211</v>
      </c>
      <c r="B215" s="118" t="s">
        <v>693</v>
      </c>
      <c r="C215" s="38">
        <v>0</v>
      </c>
      <c r="D215" s="59">
        <v>0</v>
      </c>
      <c r="E215" s="38">
        <v>119</v>
      </c>
      <c r="F215" s="59">
        <v>705</v>
      </c>
      <c r="G215" s="38">
        <v>0</v>
      </c>
      <c r="H215" s="59">
        <v>0</v>
      </c>
      <c r="I215" s="38">
        <v>0</v>
      </c>
      <c r="J215" s="59">
        <v>0</v>
      </c>
      <c r="K215" s="38">
        <v>0</v>
      </c>
      <c r="L215" s="59">
        <v>6</v>
      </c>
      <c r="M215" s="38">
        <v>0</v>
      </c>
      <c r="N215" s="59">
        <v>26</v>
      </c>
      <c r="O215" s="38">
        <v>0</v>
      </c>
      <c r="P215" s="59">
        <v>0</v>
      </c>
      <c r="Q215" s="58">
        <f t="shared" si="3"/>
        <v>119</v>
      </c>
      <c r="R215" s="58">
        <f t="shared" si="3"/>
        <v>737</v>
      </c>
    </row>
    <row r="216" spans="1:18" x14ac:dyDescent="0.25">
      <c r="A216" s="100">
        <v>212</v>
      </c>
      <c r="B216" s="118" t="s">
        <v>694</v>
      </c>
      <c r="C216" s="38">
        <v>0</v>
      </c>
      <c r="D216" s="59">
        <v>0</v>
      </c>
      <c r="E216" s="38">
        <v>488</v>
      </c>
      <c r="F216" s="59">
        <v>1563</v>
      </c>
      <c r="G216" s="38">
        <v>0</v>
      </c>
      <c r="H216" s="59">
        <v>0</v>
      </c>
      <c r="I216" s="38">
        <v>0</v>
      </c>
      <c r="J216" s="59">
        <v>9</v>
      </c>
      <c r="K216" s="38">
        <v>222</v>
      </c>
      <c r="L216" s="59">
        <v>17</v>
      </c>
      <c r="M216" s="38">
        <v>0</v>
      </c>
      <c r="N216" s="59">
        <v>0</v>
      </c>
      <c r="O216" s="38">
        <v>0</v>
      </c>
      <c r="P216" s="59">
        <v>0</v>
      </c>
      <c r="Q216" s="58">
        <f t="shared" si="3"/>
        <v>710</v>
      </c>
      <c r="R216" s="58">
        <f t="shared" si="3"/>
        <v>1589</v>
      </c>
    </row>
    <row r="217" spans="1:18" x14ac:dyDescent="0.25">
      <c r="A217" s="100">
        <v>213</v>
      </c>
      <c r="B217" s="118" t="s">
        <v>695</v>
      </c>
      <c r="C217" s="38">
        <v>0</v>
      </c>
      <c r="D217" s="59">
        <v>0</v>
      </c>
      <c r="E217" s="38">
        <v>5325</v>
      </c>
      <c r="F217" s="59">
        <v>6826</v>
      </c>
      <c r="G217" s="38">
        <v>0</v>
      </c>
      <c r="H217" s="59">
        <v>157</v>
      </c>
      <c r="I217" s="38">
        <v>0</v>
      </c>
      <c r="J217" s="59">
        <v>0</v>
      </c>
      <c r="K217" s="38">
        <v>0</v>
      </c>
      <c r="L217" s="59">
        <v>0</v>
      </c>
      <c r="M217" s="38">
        <v>2155</v>
      </c>
      <c r="N217" s="59">
        <v>2905</v>
      </c>
      <c r="O217" s="38">
        <v>0</v>
      </c>
      <c r="P217" s="59">
        <v>0</v>
      </c>
      <c r="Q217" s="58">
        <f t="shared" si="3"/>
        <v>7480</v>
      </c>
      <c r="R217" s="58">
        <f t="shared" si="3"/>
        <v>9888</v>
      </c>
    </row>
    <row r="218" spans="1:18" x14ac:dyDescent="0.25">
      <c r="A218" s="100">
        <v>214</v>
      </c>
      <c r="B218" s="118" t="s">
        <v>696</v>
      </c>
      <c r="C218" s="38">
        <v>0</v>
      </c>
      <c r="D218" s="59">
        <v>0</v>
      </c>
      <c r="E218" s="38">
        <v>3275</v>
      </c>
      <c r="F218" s="59">
        <v>3905</v>
      </c>
      <c r="G218" s="38">
        <v>0</v>
      </c>
      <c r="H218" s="59">
        <v>0</v>
      </c>
      <c r="I218" s="38">
        <v>0</v>
      </c>
      <c r="J218" s="59">
        <v>0</v>
      </c>
      <c r="K218" s="38">
        <v>464</v>
      </c>
      <c r="L218" s="59">
        <v>2990</v>
      </c>
      <c r="M218" s="38">
        <v>1005</v>
      </c>
      <c r="N218" s="59">
        <v>0</v>
      </c>
      <c r="O218" s="38">
        <v>0</v>
      </c>
      <c r="P218" s="59">
        <v>0</v>
      </c>
      <c r="Q218" s="58">
        <f t="shared" si="3"/>
        <v>4744</v>
      </c>
      <c r="R218" s="58">
        <f t="shared" si="3"/>
        <v>6895</v>
      </c>
    </row>
    <row r="219" spans="1:18" x14ac:dyDescent="0.25">
      <c r="A219" s="100">
        <v>215</v>
      </c>
      <c r="B219" s="118" t="s">
        <v>697</v>
      </c>
      <c r="C219" s="38">
        <v>0</v>
      </c>
      <c r="D219" s="59">
        <v>0</v>
      </c>
      <c r="E219" s="38">
        <v>760</v>
      </c>
      <c r="F219" s="59">
        <v>260</v>
      </c>
      <c r="G219" s="38">
        <v>0</v>
      </c>
      <c r="H219" s="59">
        <v>0</v>
      </c>
      <c r="I219" s="38">
        <v>0</v>
      </c>
      <c r="J219" s="59">
        <v>0</v>
      </c>
      <c r="K219" s="38">
        <v>1143</v>
      </c>
      <c r="L219" s="59">
        <v>307</v>
      </c>
      <c r="M219" s="38">
        <v>0</v>
      </c>
      <c r="N219" s="59">
        <v>0</v>
      </c>
      <c r="O219" s="38">
        <v>0</v>
      </c>
      <c r="P219" s="59">
        <v>0</v>
      </c>
      <c r="Q219" s="58">
        <f t="shared" si="3"/>
        <v>1903</v>
      </c>
      <c r="R219" s="58">
        <f t="shared" si="3"/>
        <v>567</v>
      </c>
    </row>
    <row r="220" spans="1:18" x14ac:dyDescent="0.25">
      <c r="A220" s="100">
        <v>216</v>
      </c>
      <c r="B220" s="118" t="s">
        <v>698</v>
      </c>
      <c r="C220" s="38">
        <v>0</v>
      </c>
      <c r="D220" s="59">
        <v>0</v>
      </c>
      <c r="E220" s="38">
        <v>157</v>
      </c>
      <c r="F220" s="59">
        <v>820</v>
      </c>
      <c r="G220" s="38">
        <v>0</v>
      </c>
      <c r="H220" s="59">
        <v>0</v>
      </c>
      <c r="I220" s="38">
        <v>0</v>
      </c>
      <c r="J220" s="59">
        <v>0</v>
      </c>
      <c r="K220" s="38">
        <v>0</v>
      </c>
      <c r="L220" s="59">
        <v>0</v>
      </c>
      <c r="M220" s="38">
        <v>0</v>
      </c>
      <c r="N220" s="59">
        <v>588</v>
      </c>
      <c r="O220" s="38">
        <v>0</v>
      </c>
      <c r="P220" s="59">
        <v>0</v>
      </c>
      <c r="Q220" s="58">
        <f t="shared" si="3"/>
        <v>157</v>
      </c>
      <c r="R220" s="58">
        <f t="shared" si="3"/>
        <v>1408</v>
      </c>
    </row>
    <row r="221" spans="1:18" x14ac:dyDescent="0.25">
      <c r="A221" s="100">
        <v>217</v>
      </c>
      <c r="B221" s="118" t="s">
        <v>699</v>
      </c>
      <c r="C221" s="38">
        <v>0</v>
      </c>
      <c r="D221" s="59">
        <v>4867</v>
      </c>
      <c r="E221" s="38">
        <v>8858</v>
      </c>
      <c r="F221" s="59">
        <v>5741</v>
      </c>
      <c r="G221" s="38">
        <v>11085</v>
      </c>
      <c r="H221" s="59">
        <v>1772</v>
      </c>
      <c r="I221" s="38">
        <v>10011</v>
      </c>
      <c r="J221" s="59">
        <v>26717</v>
      </c>
      <c r="K221" s="38">
        <v>3175</v>
      </c>
      <c r="L221" s="59">
        <v>6087</v>
      </c>
      <c r="M221" s="38">
        <v>0</v>
      </c>
      <c r="N221" s="59">
        <v>0</v>
      </c>
      <c r="O221" s="38">
        <v>1050</v>
      </c>
      <c r="P221" s="59">
        <v>6013</v>
      </c>
      <c r="Q221" s="58">
        <f t="shared" si="3"/>
        <v>34179</v>
      </c>
      <c r="R221" s="58">
        <f t="shared" si="3"/>
        <v>51197</v>
      </c>
    </row>
    <row r="222" spans="1:18" x14ac:dyDescent="0.25">
      <c r="A222" s="100">
        <v>218</v>
      </c>
      <c r="B222" s="118" t="s">
        <v>700</v>
      </c>
      <c r="C222" s="38">
        <v>0</v>
      </c>
      <c r="D222" s="59">
        <v>0</v>
      </c>
      <c r="E222" s="38">
        <v>419</v>
      </c>
      <c r="F222" s="59">
        <v>668</v>
      </c>
      <c r="G222" s="38">
        <v>0</v>
      </c>
      <c r="H222" s="59">
        <v>211</v>
      </c>
      <c r="I222" s="38">
        <v>0</v>
      </c>
      <c r="J222" s="59">
        <v>0</v>
      </c>
      <c r="K222" s="38">
        <v>1375</v>
      </c>
      <c r="L222" s="59">
        <v>67</v>
      </c>
      <c r="M222" s="38">
        <v>0</v>
      </c>
      <c r="N222" s="59">
        <v>0</v>
      </c>
      <c r="O222" s="38">
        <v>0</v>
      </c>
      <c r="P222" s="59">
        <v>0</v>
      </c>
      <c r="Q222" s="58">
        <f t="shared" si="3"/>
        <v>1794</v>
      </c>
      <c r="R222" s="58">
        <f t="shared" si="3"/>
        <v>946</v>
      </c>
    </row>
    <row r="223" spans="1:18" x14ac:dyDescent="0.25">
      <c r="A223" s="100">
        <v>219</v>
      </c>
      <c r="B223" s="118" t="s">
        <v>701</v>
      </c>
      <c r="C223" s="38">
        <v>148153</v>
      </c>
      <c r="D223" s="59">
        <v>154437</v>
      </c>
      <c r="E223" s="38">
        <v>34987</v>
      </c>
      <c r="F223" s="59">
        <v>32500</v>
      </c>
      <c r="G223" s="38">
        <v>100525</v>
      </c>
      <c r="H223" s="59">
        <v>20492</v>
      </c>
      <c r="I223" s="38">
        <v>21458</v>
      </c>
      <c r="J223" s="59">
        <v>34688</v>
      </c>
      <c r="K223" s="38">
        <v>8579</v>
      </c>
      <c r="L223" s="59">
        <v>38525</v>
      </c>
      <c r="M223" s="38">
        <v>0</v>
      </c>
      <c r="N223" s="59">
        <v>0</v>
      </c>
      <c r="O223" s="38">
        <v>0</v>
      </c>
      <c r="P223" s="59">
        <v>0</v>
      </c>
      <c r="Q223" s="58">
        <f t="shared" si="3"/>
        <v>313702</v>
      </c>
      <c r="R223" s="58">
        <f t="shared" si="3"/>
        <v>280642</v>
      </c>
    </row>
    <row r="224" spans="1:18" x14ac:dyDescent="0.25">
      <c r="A224" s="100">
        <v>220</v>
      </c>
      <c r="B224" s="118" t="s">
        <v>702</v>
      </c>
      <c r="C224" s="38">
        <v>36028</v>
      </c>
      <c r="D224" s="59">
        <v>99085</v>
      </c>
      <c r="E224" s="38">
        <v>22619</v>
      </c>
      <c r="F224" s="59">
        <v>13436</v>
      </c>
      <c r="G224" s="38">
        <v>510</v>
      </c>
      <c r="H224" s="59">
        <v>830</v>
      </c>
      <c r="I224" s="38">
        <v>3</v>
      </c>
      <c r="J224" s="59">
        <v>0</v>
      </c>
      <c r="K224" s="38">
        <v>29673</v>
      </c>
      <c r="L224" s="59">
        <v>180</v>
      </c>
      <c r="M224" s="38">
        <v>57</v>
      </c>
      <c r="N224" s="59">
        <v>0</v>
      </c>
      <c r="O224" s="38">
        <v>0</v>
      </c>
      <c r="P224" s="59">
        <v>0</v>
      </c>
      <c r="Q224" s="58">
        <f t="shared" si="3"/>
        <v>88890</v>
      </c>
      <c r="R224" s="58">
        <f t="shared" si="3"/>
        <v>113531</v>
      </c>
    </row>
    <row r="225" spans="1:18" x14ac:dyDescent="0.25">
      <c r="A225" s="100">
        <v>221</v>
      </c>
      <c r="B225" s="118" t="s">
        <v>703</v>
      </c>
      <c r="C225" s="38">
        <v>39498</v>
      </c>
      <c r="D225" s="59">
        <v>35871</v>
      </c>
      <c r="E225" s="38">
        <v>102632</v>
      </c>
      <c r="F225" s="59">
        <v>109340</v>
      </c>
      <c r="G225" s="38">
        <v>34266</v>
      </c>
      <c r="H225" s="59">
        <v>35352</v>
      </c>
      <c r="I225" s="38">
        <v>1395</v>
      </c>
      <c r="J225" s="59">
        <v>0</v>
      </c>
      <c r="K225" s="38">
        <v>227170</v>
      </c>
      <c r="L225" s="59">
        <v>282956</v>
      </c>
      <c r="M225" s="38">
        <v>85218</v>
      </c>
      <c r="N225" s="59">
        <v>23566</v>
      </c>
      <c r="O225" s="38">
        <v>0</v>
      </c>
      <c r="P225" s="59">
        <v>0</v>
      </c>
      <c r="Q225" s="58">
        <f t="shared" si="3"/>
        <v>490179</v>
      </c>
      <c r="R225" s="58">
        <f t="shared" si="3"/>
        <v>487085</v>
      </c>
    </row>
    <row r="226" spans="1:18" x14ac:dyDescent="0.25">
      <c r="A226" s="100">
        <v>222</v>
      </c>
      <c r="B226" s="118" t="s">
        <v>704</v>
      </c>
      <c r="C226" s="38">
        <v>14996</v>
      </c>
      <c r="D226" s="59">
        <v>53969</v>
      </c>
      <c r="E226" s="38">
        <v>129747</v>
      </c>
      <c r="F226" s="59">
        <v>115792</v>
      </c>
      <c r="G226" s="38">
        <v>107367</v>
      </c>
      <c r="H226" s="59">
        <v>1998</v>
      </c>
      <c r="I226" s="38">
        <v>11704</v>
      </c>
      <c r="J226" s="59">
        <v>0</v>
      </c>
      <c r="K226" s="38">
        <v>683</v>
      </c>
      <c r="L226" s="59">
        <v>87</v>
      </c>
      <c r="M226" s="38">
        <v>0</v>
      </c>
      <c r="N226" s="59">
        <v>53</v>
      </c>
      <c r="O226" s="38">
        <v>0</v>
      </c>
      <c r="P226" s="59">
        <v>0</v>
      </c>
      <c r="Q226" s="58">
        <f t="shared" si="3"/>
        <v>264497</v>
      </c>
      <c r="R226" s="58">
        <f t="shared" si="3"/>
        <v>171899</v>
      </c>
    </row>
    <row r="227" spans="1:18" x14ac:dyDescent="0.25">
      <c r="A227" s="100">
        <v>223</v>
      </c>
      <c r="B227" s="118" t="s">
        <v>705</v>
      </c>
      <c r="C227" s="38">
        <v>0</v>
      </c>
      <c r="D227" s="59">
        <v>0</v>
      </c>
      <c r="E227" s="38">
        <v>58065</v>
      </c>
      <c r="F227" s="59">
        <v>13388</v>
      </c>
      <c r="G227" s="38">
        <v>0</v>
      </c>
      <c r="H227" s="59">
        <v>0</v>
      </c>
      <c r="I227" s="38">
        <v>0</v>
      </c>
      <c r="J227" s="59">
        <v>8</v>
      </c>
      <c r="K227" s="38">
        <v>2014</v>
      </c>
      <c r="L227" s="59">
        <v>0</v>
      </c>
      <c r="M227" s="38">
        <v>20</v>
      </c>
      <c r="N227" s="59">
        <v>0</v>
      </c>
      <c r="O227" s="38">
        <v>0</v>
      </c>
      <c r="P227" s="59">
        <v>0</v>
      </c>
      <c r="Q227" s="58">
        <f t="shared" si="3"/>
        <v>60099</v>
      </c>
      <c r="R227" s="58">
        <f t="shared" si="3"/>
        <v>13396</v>
      </c>
    </row>
    <row r="228" spans="1:18" x14ac:dyDescent="0.25">
      <c r="A228" s="100">
        <v>224</v>
      </c>
      <c r="B228" s="118" t="s">
        <v>706</v>
      </c>
      <c r="C228" s="38">
        <v>0</v>
      </c>
      <c r="D228" s="59">
        <v>0</v>
      </c>
      <c r="E228" s="38">
        <v>0</v>
      </c>
      <c r="F228" s="59">
        <v>0</v>
      </c>
      <c r="G228" s="38">
        <v>0</v>
      </c>
      <c r="H228" s="59">
        <v>0</v>
      </c>
      <c r="I228" s="38">
        <v>0</v>
      </c>
      <c r="J228" s="59">
        <v>0</v>
      </c>
      <c r="K228" s="38">
        <v>0</v>
      </c>
      <c r="L228" s="59">
        <v>0</v>
      </c>
      <c r="M228" s="38">
        <v>0</v>
      </c>
      <c r="N228" s="59">
        <v>0</v>
      </c>
      <c r="O228" s="38">
        <v>0</v>
      </c>
      <c r="P228" s="59">
        <v>0</v>
      </c>
      <c r="Q228" s="58">
        <f t="shared" si="3"/>
        <v>0</v>
      </c>
      <c r="R228" s="58">
        <f t="shared" si="3"/>
        <v>0</v>
      </c>
    </row>
    <row r="229" spans="1:18" x14ac:dyDescent="0.25">
      <c r="A229" s="100">
        <v>225</v>
      </c>
      <c r="B229" s="118" t="s">
        <v>707</v>
      </c>
      <c r="C229" s="38">
        <v>0</v>
      </c>
      <c r="D229" s="59">
        <v>0</v>
      </c>
      <c r="E229" s="38">
        <v>4522</v>
      </c>
      <c r="F229" s="59">
        <v>12111</v>
      </c>
      <c r="G229" s="38">
        <v>8464</v>
      </c>
      <c r="H229" s="59">
        <v>180</v>
      </c>
      <c r="I229" s="38">
        <v>0</v>
      </c>
      <c r="J229" s="59">
        <v>0</v>
      </c>
      <c r="K229" s="38">
        <v>0</v>
      </c>
      <c r="L229" s="59">
        <v>0</v>
      </c>
      <c r="M229" s="38">
        <v>0</v>
      </c>
      <c r="N229" s="59">
        <v>0</v>
      </c>
      <c r="O229" s="38">
        <v>0</v>
      </c>
      <c r="P229" s="59">
        <v>0</v>
      </c>
      <c r="Q229" s="58">
        <f t="shared" si="3"/>
        <v>12986</v>
      </c>
      <c r="R229" s="58">
        <f t="shared" si="3"/>
        <v>12291</v>
      </c>
    </row>
    <row r="230" spans="1:18" x14ac:dyDescent="0.25">
      <c r="A230" s="100">
        <v>226</v>
      </c>
      <c r="B230" s="118" t="s">
        <v>708</v>
      </c>
      <c r="C230" s="38">
        <v>0</v>
      </c>
      <c r="D230" s="59">
        <v>2243</v>
      </c>
      <c r="E230" s="38">
        <v>191934</v>
      </c>
      <c r="F230" s="59">
        <v>307379</v>
      </c>
      <c r="G230" s="38">
        <v>0</v>
      </c>
      <c r="H230" s="59">
        <v>0</v>
      </c>
      <c r="I230" s="38">
        <v>2466</v>
      </c>
      <c r="J230" s="59">
        <v>0</v>
      </c>
      <c r="K230" s="38">
        <v>59994</v>
      </c>
      <c r="L230" s="59">
        <v>201795</v>
      </c>
      <c r="M230" s="38">
        <v>0</v>
      </c>
      <c r="N230" s="59">
        <v>0</v>
      </c>
      <c r="O230" s="38">
        <v>0</v>
      </c>
      <c r="P230" s="59">
        <v>0</v>
      </c>
      <c r="Q230" s="58">
        <f t="shared" si="3"/>
        <v>254394</v>
      </c>
      <c r="R230" s="58">
        <f t="shared" si="3"/>
        <v>511417</v>
      </c>
    </row>
    <row r="231" spans="1:18" x14ac:dyDescent="0.25">
      <c r="A231" s="100">
        <v>227</v>
      </c>
      <c r="B231" s="118" t="s">
        <v>709</v>
      </c>
      <c r="C231" s="38">
        <v>0</v>
      </c>
      <c r="D231" s="59">
        <v>0</v>
      </c>
      <c r="E231" s="38">
        <v>0</v>
      </c>
      <c r="F231" s="59">
        <v>0</v>
      </c>
      <c r="G231" s="38">
        <v>0</v>
      </c>
      <c r="H231" s="59">
        <v>0</v>
      </c>
      <c r="I231" s="38">
        <v>0</v>
      </c>
      <c r="J231" s="59">
        <v>0</v>
      </c>
      <c r="K231" s="38">
        <v>0</v>
      </c>
      <c r="L231" s="59">
        <v>0</v>
      </c>
      <c r="M231" s="38">
        <v>0</v>
      </c>
      <c r="N231" s="59">
        <v>0</v>
      </c>
      <c r="O231" s="38">
        <v>0</v>
      </c>
      <c r="P231" s="59">
        <v>0</v>
      </c>
      <c r="Q231" s="58">
        <f t="shared" si="3"/>
        <v>0</v>
      </c>
      <c r="R231" s="58">
        <f t="shared" si="3"/>
        <v>0</v>
      </c>
    </row>
    <row r="232" spans="1:18" x14ac:dyDescent="0.25">
      <c r="A232" s="100">
        <v>228</v>
      </c>
      <c r="B232" s="118" t="s">
        <v>710</v>
      </c>
      <c r="C232" s="38">
        <v>10006</v>
      </c>
      <c r="D232" s="59">
        <v>5413</v>
      </c>
      <c r="E232" s="38">
        <v>428</v>
      </c>
      <c r="F232" s="59">
        <v>1090</v>
      </c>
      <c r="G232" s="38">
        <v>0</v>
      </c>
      <c r="H232" s="59">
        <v>0</v>
      </c>
      <c r="I232" s="38">
        <v>378</v>
      </c>
      <c r="J232" s="59">
        <v>0</v>
      </c>
      <c r="K232" s="38">
        <v>0</v>
      </c>
      <c r="L232" s="59">
        <v>118</v>
      </c>
      <c r="M232" s="38">
        <v>0</v>
      </c>
      <c r="N232" s="59">
        <v>0</v>
      </c>
      <c r="O232" s="38">
        <v>0</v>
      </c>
      <c r="P232" s="59">
        <v>0</v>
      </c>
      <c r="Q232" s="58">
        <f t="shared" si="3"/>
        <v>10812</v>
      </c>
      <c r="R232" s="58">
        <f t="shared" si="3"/>
        <v>6621</v>
      </c>
    </row>
    <row r="233" spans="1:18" x14ac:dyDescent="0.25">
      <c r="A233" s="100">
        <v>229</v>
      </c>
      <c r="B233" s="118" t="s">
        <v>711</v>
      </c>
      <c r="C233" s="38">
        <v>0</v>
      </c>
      <c r="D233" s="59">
        <v>0</v>
      </c>
      <c r="E233" s="38">
        <v>493</v>
      </c>
      <c r="F233" s="59">
        <v>1474</v>
      </c>
      <c r="G233" s="38">
        <v>0</v>
      </c>
      <c r="H233" s="59">
        <v>0</v>
      </c>
      <c r="I233" s="38">
        <v>0</v>
      </c>
      <c r="J233" s="59">
        <v>0</v>
      </c>
      <c r="K233" s="38">
        <v>0</v>
      </c>
      <c r="L233" s="59">
        <v>0</v>
      </c>
      <c r="M233" s="38">
        <v>275</v>
      </c>
      <c r="N233" s="59">
        <v>38</v>
      </c>
      <c r="O233" s="38">
        <v>0</v>
      </c>
      <c r="P233" s="59">
        <v>0</v>
      </c>
      <c r="Q233" s="58">
        <f t="shared" si="3"/>
        <v>768</v>
      </c>
      <c r="R233" s="58">
        <f t="shared" si="3"/>
        <v>1512</v>
      </c>
    </row>
    <row r="234" spans="1:18" x14ac:dyDescent="0.25">
      <c r="A234" s="100">
        <v>230</v>
      </c>
      <c r="B234" s="118" t="s">
        <v>712</v>
      </c>
      <c r="C234" s="38">
        <v>0</v>
      </c>
      <c r="D234" s="59">
        <v>0</v>
      </c>
      <c r="E234" s="38">
        <v>1338</v>
      </c>
      <c r="F234" s="59">
        <v>7317</v>
      </c>
      <c r="G234" s="38">
        <v>0</v>
      </c>
      <c r="H234" s="59">
        <v>0</v>
      </c>
      <c r="I234" s="38">
        <v>0</v>
      </c>
      <c r="J234" s="59">
        <v>0</v>
      </c>
      <c r="K234" s="38">
        <v>261</v>
      </c>
      <c r="L234" s="59">
        <v>43</v>
      </c>
      <c r="M234" s="38">
        <v>141</v>
      </c>
      <c r="N234" s="59">
        <v>0</v>
      </c>
      <c r="O234" s="38">
        <v>0</v>
      </c>
      <c r="P234" s="59">
        <v>0</v>
      </c>
      <c r="Q234" s="58">
        <f t="shared" si="3"/>
        <v>1740</v>
      </c>
      <c r="R234" s="58">
        <f t="shared" si="3"/>
        <v>7360</v>
      </c>
    </row>
    <row r="235" spans="1:18" x14ac:dyDescent="0.25">
      <c r="A235" s="100">
        <v>231</v>
      </c>
      <c r="B235" s="118" t="s">
        <v>713</v>
      </c>
      <c r="C235" s="38">
        <v>6307</v>
      </c>
      <c r="D235" s="59">
        <v>0</v>
      </c>
      <c r="E235" s="38">
        <v>488</v>
      </c>
      <c r="F235" s="59">
        <v>6161</v>
      </c>
      <c r="G235" s="38">
        <v>1045</v>
      </c>
      <c r="H235" s="59">
        <v>395</v>
      </c>
      <c r="I235" s="38">
        <v>0</v>
      </c>
      <c r="J235" s="59">
        <v>0</v>
      </c>
      <c r="K235" s="38">
        <v>51</v>
      </c>
      <c r="L235" s="59">
        <v>19</v>
      </c>
      <c r="M235" s="38">
        <v>0</v>
      </c>
      <c r="N235" s="59">
        <v>0</v>
      </c>
      <c r="O235" s="38">
        <v>0</v>
      </c>
      <c r="P235" s="59">
        <v>0</v>
      </c>
      <c r="Q235" s="58">
        <f t="shared" si="3"/>
        <v>7891</v>
      </c>
      <c r="R235" s="58">
        <f t="shared" si="3"/>
        <v>6575</v>
      </c>
    </row>
    <row r="236" spans="1:18" x14ac:dyDescent="0.25">
      <c r="A236" s="100">
        <v>232</v>
      </c>
      <c r="B236" s="118" t="s">
        <v>714</v>
      </c>
      <c r="C236" s="38">
        <v>0</v>
      </c>
      <c r="D236" s="59">
        <v>0</v>
      </c>
      <c r="E236" s="38">
        <v>493</v>
      </c>
      <c r="F236" s="59">
        <v>691</v>
      </c>
      <c r="G236" s="38">
        <v>0</v>
      </c>
      <c r="H236" s="59">
        <v>0</v>
      </c>
      <c r="I236" s="38">
        <v>0</v>
      </c>
      <c r="J236" s="59">
        <v>0</v>
      </c>
      <c r="K236" s="38">
        <v>0</v>
      </c>
      <c r="L236" s="59">
        <v>0</v>
      </c>
      <c r="M236" s="38">
        <v>0</v>
      </c>
      <c r="N236" s="59">
        <v>0</v>
      </c>
      <c r="O236" s="38">
        <v>0</v>
      </c>
      <c r="P236" s="59">
        <v>0</v>
      </c>
      <c r="Q236" s="58">
        <f t="shared" si="3"/>
        <v>493</v>
      </c>
      <c r="R236" s="58">
        <f t="shared" si="3"/>
        <v>691</v>
      </c>
    </row>
    <row r="237" spans="1:18" x14ac:dyDescent="0.25">
      <c r="A237" s="100">
        <v>233</v>
      </c>
      <c r="B237" s="118" t="s">
        <v>715</v>
      </c>
      <c r="C237" s="38">
        <v>0</v>
      </c>
      <c r="D237" s="59">
        <v>17322</v>
      </c>
      <c r="E237" s="38">
        <v>1005</v>
      </c>
      <c r="F237" s="59">
        <v>4382</v>
      </c>
      <c r="G237" s="38">
        <v>450</v>
      </c>
      <c r="H237" s="59">
        <v>0</v>
      </c>
      <c r="I237" s="38">
        <v>967</v>
      </c>
      <c r="J237" s="59">
        <v>0</v>
      </c>
      <c r="K237" s="38">
        <v>249</v>
      </c>
      <c r="L237" s="59">
        <v>135</v>
      </c>
      <c r="M237" s="38">
        <v>0</v>
      </c>
      <c r="N237" s="59">
        <v>0</v>
      </c>
      <c r="O237" s="38">
        <v>0</v>
      </c>
      <c r="P237" s="59">
        <v>0</v>
      </c>
      <c r="Q237" s="58">
        <f t="shared" si="3"/>
        <v>2671</v>
      </c>
      <c r="R237" s="58">
        <f t="shared" si="3"/>
        <v>21839</v>
      </c>
    </row>
    <row r="238" spans="1:18" x14ac:dyDescent="0.25">
      <c r="A238" s="100">
        <v>234</v>
      </c>
      <c r="B238" s="118" t="s">
        <v>716</v>
      </c>
      <c r="C238" s="38">
        <v>0</v>
      </c>
      <c r="D238" s="59">
        <v>0</v>
      </c>
      <c r="E238" s="38">
        <v>2870</v>
      </c>
      <c r="F238" s="59">
        <v>1426</v>
      </c>
      <c r="G238" s="38">
        <v>0</v>
      </c>
      <c r="H238" s="59">
        <v>0</v>
      </c>
      <c r="I238" s="38">
        <v>0</v>
      </c>
      <c r="J238" s="59">
        <v>0</v>
      </c>
      <c r="K238" s="38">
        <v>0</v>
      </c>
      <c r="L238" s="59">
        <v>0</v>
      </c>
      <c r="M238" s="38">
        <v>0</v>
      </c>
      <c r="N238" s="59">
        <v>0</v>
      </c>
      <c r="O238" s="38">
        <v>0</v>
      </c>
      <c r="P238" s="59">
        <v>0</v>
      </c>
      <c r="Q238" s="58">
        <f t="shared" si="3"/>
        <v>2870</v>
      </c>
      <c r="R238" s="58">
        <f t="shared" si="3"/>
        <v>1426</v>
      </c>
    </row>
    <row r="239" spans="1:18" x14ac:dyDescent="0.25">
      <c r="A239" s="100">
        <v>235</v>
      </c>
      <c r="B239" s="118" t="s">
        <v>717</v>
      </c>
      <c r="C239" s="38">
        <v>0</v>
      </c>
      <c r="D239" s="59">
        <v>5563</v>
      </c>
      <c r="E239" s="38">
        <v>10443</v>
      </c>
      <c r="F239" s="59">
        <v>22105</v>
      </c>
      <c r="G239" s="38">
        <v>0</v>
      </c>
      <c r="H239" s="59">
        <v>2534</v>
      </c>
      <c r="I239" s="38">
        <v>28</v>
      </c>
      <c r="J239" s="59">
        <v>25506</v>
      </c>
      <c r="K239" s="38">
        <v>16630</v>
      </c>
      <c r="L239" s="59">
        <v>92176</v>
      </c>
      <c r="M239" s="38">
        <v>0</v>
      </c>
      <c r="N239" s="59">
        <v>3593</v>
      </c>
      <c r="O239" s="38">
        <v>0</v>
      </c>
      <c r="P239" s="59">
        <v>0</v>
      </c>
      <c r="Q239" s="58">
        <f t="shared" si="3"/>
        <v>27101</v>
      </c>
      <c r="R239" s="58">
        <f t="shared" si="3"/>
        <v>151477</v>
      </c>
    </row>
    <row r="240" spans="1:18" x14ac:dyDescent="0.25">
      <c r="A240" s="100">
        <v>236</v>
      </c>
      <c r="B240" s="118" t="s">
        <v>718</v>
      </c>
      <c r="C240" s="38">
        <v>0</v>
      </c>
      <c r="D240" s="59">
        <v>0</v>
      </c>
      <c r="E240" s="38">
        <v>3864</v>
      </c>
      <c r="F240" s="59">
        <v>900</v>
      </c>
      <c r="G240" s="38">
        <v>0</v>
      </c>
      <c r="H240" s="59">
        <v>0</v>
      </c>
      <c r="I240" s="38">
        <v>0</v>
      </c>
      <c r="J240" s="59">
        <v>0</v>
      </c>
      <c r="K240" s="38">
        <v>194</v>
      </c>
      <c r="L240" s="59">
        <v>24937</v>
      </c>
      <c r="M240" s="38">
        <v>0</v>
      </c>
      <c r="N240" s="59">
        <v>0</v>
      </c>
      <c r="O240" s="38">
        <v>0</v>
      </c>
      <c r="P240" s="59">
        <v>0</v>
      </c>
      <c r="Q240" s="58">
        <f t="shared" si="3"/>
        <v>4058</v>
      </c>
      <c r="R240" s="58">
        <f t="shared" si="3"/>
        <v>25837</v>
      </c>
    </row>
    <row r="241" spans="1:18" x14ac:dyDescent="0.25">
      <c r="A241" s="100">
        <v>237</v>
      </c>
      <c r="B241" s="118" t="s">
        <v>719</v>
      </c>
      <c r="C241" s="38">
        <v>0</v>
      </c>
      <c r="D241" s="59">
        <v>0</v>
      </c>
      <c r="E241" s="38">
        <v>0</v>
      </c>
      <c r="F241" s="59">
        <v>0</v>
      </c>
      <c r="G241" s="38">
        <v>0</v>
      </c>
      <c r="H241" s="59">
        <v>0</v>
      </c>
      <c r="I241" s="38">
        <v>0</v>
      </c>
      <c r="J241" s="59">
        <v>0</v>
      </c>
      <c r="K241" s="38">
        <v>0</v>
      </c>
      <c r="L241" s="59">
        <v>0</v>
      </c>
      <c r="M241" s="38">
        <v>0</v>
      </c>
      <c r="N241" s="59">
        <v>0</v>
      </c>
      <c r="O241" s="38">
        <v>0</v>
      </c>
      <c r="P241" s="59">
        <v>0</v>
      </c>
      <c r="Q241" s="58">
        <f t="shared" si="3"/>
        <v>0</v>
      </c>
      <c r="R241" s="58">
        <f t="shared" si="3"/>
        <v>0</v>
      </c>
    </row>
    <row r="242" spans="1:18" x14ac:dyDescent="0.25">
      <c r="A242" s="100">
        <v>238</v>
      </c>
      <c r="B242" s="118" t="s">
        <v>720</v>
      </c>
      <c r="C242" s="38">
        <v>0</v>
      </c>
      <c r="D242" s="59">
        <v>0</v>
      </c>
      <c r="E242" s="38">
        <v>278</v>
      </c>
      <c r="F242" s="59">
        <v>191</v>
      </c>
      <c r="G242" s="38">
        <v>0</v>
      </c>
      <c r="H242" s="59">
        <v>432</v>
      </c>
      <c r="I242" s="38">
        <v>0</v>
      </c>
      <c r="J242" s="59">
        <v>0</v>
      </c>
      <c r="K242" s="38">
        <v>5</v>
      </c>
      <c r="L242" s="59">
        <v>3</v>
      </c>
      <c r="M242" s="38">
        <v>0</v>
      </c>
      <c r="N242" s="59">
        <v>0</v>
      </c>
      <c r="O242" s="38">
        <v>0</v>
      </c>
      <c r="P242" s="59">
        <v>0</v>
      </c>
      <c r="Q242" s="58">
        <f t="shared" si="3"/>
        <v>283</v>
      </c>
      <c r="R242" s="58">
        <f t="shared" si="3"/>
        <v>626</v>
      </c>
    </row>
    <row r="243" spans="1:18" x14ac:dyDescent="0.25">
      <c r="A243" s="100">
        <v>239</v>
      </c>
      <c r="B243" s="118" t="s">
        <v>721</v>
      </c>
      <c r="C243" s="38">
        <v>0</v>
      </c>
      <c r="D243" s="59">
        <v>0</v>
      </c>
      <c r="E243" s="38">
        <v>2593</v>
      </c>
      <c r="F243" s="59">
        <v>466</v>
      </c>
      <c r="G243" s="38">
        <v>0</v>
      </c>
      <c r="H243" s="59">
        <v>0</v>
      </c>
      <c r="I243" s="38">
        <v>0</v>
      </c>
      <c r="J243" s="59">
        <v>0</v>
      </c>
      <c r="K243" s="38">
        <v>55</v>
      </c>
      <c r="L243" s="59">
        <v>190</v>
      </c>
      <c r="M243" s="38">
        <v>0</v>
      </c>
      <c r="N243" s="59">
        <v>0</v>
      </c>
      <c r="O243" s="38">
        <v>0</v>
      </c>
      <c r="P243" s="59">
        <v>0</v>
      </c>
      <c r="Q243" s="58">
        <f t="shared" si="3"/>
        <v>2648</v>
      </c>
      <c r="R243" s="58">
        <f t="shared" si="3"/>
        <v>656</v>
      </c>
    </row>
    <row r="244" spans="1:18" x14ac:dyDescent="0.25">
      <c r="A244" s="100">
        <v>240</v>
      </c>
      <c r="B244" s="118" t="s">
        <v>722</v>
      </c>
      <c r="C244" s="38">
        <v>2418067</v>
      </c>
      <c r="D244" s="59">
        <v>4662528</v>
      </c>
      <c r="E244" s="38">
        <v>454641</v>
      </c>
      <c r="F244" s="59">
        <v>196180</v>
      </c>
      <c r="G244" s="38">
        <v>302</v>
      </c>
      <c r="H244" s="59">
        <v>89</v>
      </c>
      <c r="I244" s="38">
        <v>572</v>
      </c>
      <c r="J244" s="59">
        <v>0</v>
      </c>
      <c r="K244" s="38">
        <v>0</v>
      </c>
      <c r="L244" s="59">
        <v>203531</v>
      </c>
      <c r="M244" s="38">
        <v>16312</v>
      </c>
      <c r="N244" s="59">
        <v>18991</v>
      </c>
      <c r="O244" s="38">
        <v>0</v>
      </c>
      <c r="P244" s="59">
        <v>0</v>
      </c>
      <c r="Q244" s="58">
        <f t="shared" si="3"/>
        <v>2889894</v>
      </c>
      <c r="R244" s="58">
        <f t="shared" si="3"/>
        <v>5081319</v>
      </c>
    </row>
    <row r="245" spans="1:18" x14ac:dyDescent="0.25">
      <c r="A245" s="100">
        <v>241</v>
      </c>
      <c r="B245" s="118" t="s">
        <v>723</v>
      </c>
      <c r="C245" s="38">
        <v>0</v>
      </c>
      <c r="D245" s="59">
        <v>0</v>
      </c>
      <c r="E245" s="38">
        <v>0</v>
      </c>
      <c r="F245" s="59">
        <v>0</v>
      </c>
      <c r="G245" s="38">
        <v>0</v>
      </c>
      <c r="H245" s="59">
        <v>0</v>
      </c>
      <c r="I245" s="38">
        <v>0</v>
      </c>
      <c r="J245" s="59">
        <v>0</v>
      </c>
      <c r="K245" s="38">
        <v>0</v>
      </c>
      <c r="L245" s="59">
        <v>0</v>
      </c>
      <c r="M245" s="38">
        <v>0</v>
      </c>
      <c r="N245" s="59">
        <v>0</v>
      </c>
      <c r="O245" s="38">
        <v>0</v>
      </c>
      <c r="P245" s="59">
        <v>0</v>
      </c>
      <c r="Q245" s="58">
        <f t="shared" si="3"/>
        <v>0</v>
      </c>
      <c r="R245" s="58">
        <f t="shared" si="3"/>
        <v>0</v>
      </c>
    </row>
    <row r="246" spans="1:18" x14ac:dyDescent="0.25">
      <c r="A246" s="100">
        <v>242</v>
      </c>
      <c r="B246" s="118" t="s">
        <v>724</v>
      </c>
      <c r="C246" s="38">
        <v>0</v>
      </c>
      <c r="D246" s="59">
        <v>0</v>
      </c>
      <c r="E246" s="38">
        <v>845</v>
      </c>
      <c r="F246" s="59">
        <v>2223</v>
      </c>
      <c r="G246" s="38">
        <v>0</v>
      </c>
      <c r="H246" s="59">
        <v>133</v>
      </c>
      <c r="I246" s="38">
        <v>0</v>
      </c>
      <c r="J246" s="59">
        <v>0</v>
      </c>
      <c r="K246" s="38">
        <v>0</v>
      </c>
      <c r="L246" s="59">
        <v>0</v>
      </c>
      <c r="M246" s="38">
        <v>7</v>
      </c>
      <c r="N246" s="59">
        <v>0</v>
      </c>
      <c r="O246" s="38">
        <v>0</v>
      </c>
      <c r="P246" s="59">
        <v>0</v>
      </c>
      <c r="Q246" s="58">
        <f t="shared" si="3"/>
        <v>852</v>
      </c>
      <c r="R246" s="58">
        <f t="shared" si="3"/>
        <v>2356</v>
      </c>
    </row>
    <row r="247" spans="1:18" x14ac:dyDescent="0.25">
      <c r="A247" s="100">
        <v>243</v>
      </c>
      <c r="B247" s="118" t="s">
        <v>725</v>
      </c>
      <c r="C247" s="38">
        <v>0</v>
      </c>
      <c r="D247" s="59">
        <v>0</v>
      </c>
      <c r="E247" s="38">
        <v>0</v>
      </c>
      <c r="F247" s="59">
        <v>0</v>
      </c>
      <c r="G247" s="38">
        <v>0</v>
      </c>
      <c r="H247" s="59">
        <v>0</v>
      </c>
      <c r="I247" s="38">
        <v>0</v>
      </c>
      <c r="J247" s="59">
        <v>0</v>
      </c>
      <c r="K247" s="38">
        <v>0</v>
      </c>
      <c r="L247" s="59">
        <v>0</v>
      </c>
      <c r="M247" s="38">
        <v>0</v>
      </c>
      <c r="N247" s="59">
        <v>0</v>
      </c>
      <c r="O247" s="38">
        <v>0</v>
      </c>
      <c r="P247" s="59">
        <v>0</v>
      </c>
      <c r="Q247" s="58">
        <f t="shared" si="3"/>
        <v>0</v>
      </c>
      <c r="R247" s="58">
        <f t="shared" si="3"/>
        <v>0</v>
      </c>
    </row>
    <row r="248" spans="1:18" x14ac:dyDescent="0.25">
      <c r="A248" s="100">
        <v>244</v>
      </c>
      <c r="B248" s="118" t="s">
        <v>726</v>
      </c>
      <c r="C248" s="38">
        <v>0</v>
      </c>
      <c r="D248" s="59">
        <v>0</v>
      </c>
      <c r="E248" s="38">
        <v>0</v>
      </c>
      <c r="F248" s="59">
        <v>0</v>
      </c>
      <c r="G248" s="38">
        <v>0</v>
      </c>
      <c r="H248" s="59">
        <v>0</v>
      </c>
      <c r="I248" s="38">
        <v>0</v>
      </c>
      <c r="J248" s="59">
        <v>0</v>
      </c>
      <c r="K248" s="38">
        <v>0</v>
      </c>
      <c r="L248" s="59">
        <v>0</v>
      </c>
      <c r="M248" s="38">
        <v>0</v>
      </c>
      <c r="N248" s="59">
        <v>0</v>
      </c>
      <c r="O248" s="38">
        <v>0</v>
      </c>
      <c r="P248" s="59">
        <v>0</v>
      </c>
      <c r="Q248" s="58">
        <f t="shared" si="3"/>
        <v>0</v>
      </c>
      <c r="R248" s="58">
        <f t="shared" si="3"/>
        <v>0</v>
      </c>
    </row>
    <row r="249" spans="1:18" x14ac:dyDescent="0.25">
      <c r="A249" s="100">
        <v>245</v>
      </c>
      <c r="B249" s="118" t="s">
        <v>727</v>
      </c>
      <c r="C249" s="38">
        <v>0</v>
      </c>
      <c r="D249" s="59">
        <v>0</v>
      </c>
      <c r="E249" s="38">
        <v>322</v>
      </c>
      <c r="F249" s="59">
        <v>318</v>
      </c>
      <c r="G249" s="38">
        <v>233</v>
      </c>
      <c r="H249" s="59">
        <v>0</v>
      </c>
      <c r="I249" s="38">
        <v>0</v>
      </c>
      <c r="J249" s="59">
        <v>0</v>
      </c>
      <c r="K249" s="38">
        <v>0</v>
      </c>
      <c r="L249" s="59">
        <v>20</v>
      </c>
      <c r="M249" s="38">
        <v>0</v>
      </c>
      <c r="N249" s="59">
        <v>0</v>
      </c>
      <c r="O249" s="38">
        <v>0</v>
      </c>
      <c r="P249" s="59">
        <v>0</v>
      </c>
      <c r="Q249" s="58">
        <f t="shared" si="3"/>
        <v>555</v>
      </c>
      <c r="R249" s="58">
        <f t="shared" si="3"/>
        <v>338</v>
      </c>
    </row>
    <row r="250" spans="1:18" x14ac:dyDescent="0.25">
      <c r="A250" s="100">
        <v>246</v>
      </c>
      <c r="B250" s="118" t="s">
        <v>728</v>
      </c>
      <c r="C250" s="38">
        <v>0</v>
      </c>
      <c r="D250" s="59">
        <v>0</v>
      </c>
      <c r="E250" s="38">
        <v>0</v>
      </c>
      <c r="F250" s="59">
        <v>0</v>
      </c>
      <c r="G250" s="38">
        <v>0</v>
      </c>
      <c r="H250" s="59">
        <v>0</v>
      </c>
      <c r="I250" s="38">
        <v>0</v>
      </c>
      <c r="J250" s="59">
        <v>0</v>
      </c>
      <c r="K250" s="38">
        <v>0</v>
      </c>
      <c r="L250" s="59">
        <v>0</v>
      </c>
      <c r="M250" s="38">
        <v>0</v>
      </c>
      <c r="N250" s="59">
        <v>0</v>
      </c>
      <c r="O250" s="38">
        <v>0</v>
      </c>
      <c r="P250" s="59">
        <v>0</v>
      </c>
      <c r="Q250" s="58">
        <f t="shared" si="3"/>
        <v>0</v>
      </c>
      <c r="R250" s="58">
        <f t="shared" si="3"/>
        <v>0</v>
      </c>
    </row>
    <row r="251" spans="1:18" x14ac:dyDescent="0.25">
      <c r="A251" s="100">
        <v>247</v>
      </c>
      <c r="B251" s="118" t="s">
        <v>729</v>
      </c>
      <c r="C251" s="38">
        <v>0</v>
      </c>
      <c r="D251" s="59">
        <v>0</v>
      </c>
      <c r="E251" s="38">
        <v>0</v>
      </c>
      <c r="F251" s="59">
        <v>5994</v>
      </c>
      <c r="G251" s="38">
        <v>0</v>
      </c>
      <c r="H251" s="59">
        <v>0</v>
      </c>
      <c r="I251" s="38">
        <v>0</v>
      </c>
      <c r="J251" s="59">
        <v>0</v>
      </c>
      <c r="K251" s="38">
        <v>0</v>
      </c>
      <c r="L251" s="59">
        <v>153</v>
      </c>
      <c r="M251" s="38">
        <v>0</v>
      </c>
      <c r="N251" s="59">
        <v>5519</v>
      </c>
      <c r="O251" s="38">
        <v>0</v>
      </c>
      <c r="P251" s="59">
        <v>0</v>
      </c>
      <c r="Q251" s="58">
        <f t="shared" si="3"/>
        <v>0</v>
      </c>
      <c r="R251" s="58">
        <f t="shared" si="3"/>
        <v>11666</v>
      </c>
    </row>
    <row r="252" spans="1:18" x14ac:dyDescent="0.25">
      <c r="A252" s="100">
        <v>248</v>
      </c>
      <c r="B252" s="118" t="s">
        <v>730</v>
      </c>
      <c r="C252" s="38">
        <v>0</v>
      </c>
      <c r="D252" s="59">
        <v>0</v>
      </c>
      <c r="E252" s="48">
        <v>1441</v>
      </c>
      <c r="F252" s="49">
        <v>1163</v>
      </c>
      <c r="G252" s="38">
        <v>0</v>
      </c>
      <c r="H252" s="59">
        <v>0</v>
      </c>
      <c r="I252" s="38">
        <v>0</v>
      </c>
      <c r="J252" s="59">
        <v>0</v>
      </c>
      <c r="K252" s="38">
        <v>0</v>
      </c>
      <c r="L252" s="59">
        <v>293</v>
      </c>
      <c r="M252" s="38">
        <v>0</v>
      </c>
      <c r="N252" s="59">
        <v>39</v>
      </c>
      <c r="O252" s="38">
        <v>0</v>
      </c>
      <c r="P252" s="59">
        <v>0</v>
      </c>
      <c r="Q252" s="58">
        <f t="shared" si="3"/>
        <v>1441</v>
      </c>
      <c r="R252" s="58">
        <f t="shared" si="3"/>
        <v>1495</v>
      </c>
    </row>
    <row r="253" spans="1:18" x14ac:dyDescent="0.25">
      <c r="A253" s="36">
        <v>249</v>
      </c>
      <c r="B253" s="119" t="s">
        <v>731</v>
      </c>
      <c r="C253" s="48">
        <v>0</v>
      </c>
      <c r="D253" s="49">
        <v>0</v>
      </c>
      <c r="E253" s="120">
        <v>101</v>
      </c>
      <c r="F253" s="121">
        <v>70</v>
      </c>
      <c r="G253" s="48">
        <v>0</v>
      </c>
      <c r="H253" s="49">
        <v>0</v>
      </c>
      <c r="I253" s="48">
        <v>0</v>
      </c>
      <c r="J253" s="49">
        <v>0</v>
      </c>
      <c r="K253" s="48">
        <v>1059</v>
      </c>
      <c r="L253" s="49">
        <v>1170</v>
      </c>
      <c r="M253" s="48">
        <v>0</v>
      </c>
      <c r="N253" s="49">
        <v>50</v>
      </c>
      <c r="O253" s="48">
        <v>0</v>
      </c>
      <c r="P253" s="49">
        <v>0</v>
      </c>
      <c r="Q253" s="58">
        <f t="shared" si="3"/>
        <v>1160</v>
      </c>
      <c r="R253" s="58">
        <f t="shared" si="3"/>
        <v>1290</v>
      </c>
    </row>
    <row r="254" spans="1:18" x14ac:dyDescent="0.25">
      <c r="A254" s="100">
        <v>250</v>
      </c>
      <c r="B254" s="52" t="s">
        <v>732</v>
      </c>
      <c r="C254" s="54">
        <v>0</v>
      </c>
      <c r="D254" s="56">
        <v>0</v>
      </c>
      <c r="E254" s="54">
        <v>0</v>
      </c>
      <c r="F254" s="56">
        <v>8</v>
      </c>
      <c r="G254" s="54">
        <v>0</v>
      </c>
      <c r="H254" s="56">
        <v>0</v>
      </c>
      <c r="I254" s="54">
        <v>0</v>
      </c>
      <c r="J254" s="56">
        <v>0</v>
      </c>
      <c r="K254" s="54">
        <v>0</v>
      </c>
      <c r="L254" s="56">
        <v>0</v>
      </c>
      <c r="M254" s="54">
        <v>667</v>
      </c>
      <c r="N254" s="56">
        <v>4621</v>
      </c>
      <c r="O254" s="54">
        <v>0</v>
      </c>
      <c r="P254" s="56">
        <v>0</v>
      </c>
      <c r="Q254" s="58">
        <f t="shared" si="3"/>
        <v>667</v>
      </c>
      <c r="R254" s="58">
        <f t="shared" si="3"/>
        <v>4629</v>
      </c>
    </row>
    <row r="255" spans="1:18" x14ac:dyDescent="0.25">
      <c r="A255" s="130">
        <v>251</v>
      </c>
      <c r="B255" s="53" t="s">
        <v>733</v>
      </c>
      <c r="C255" s="55">
        <v>0</v>
      </c>
      <c r="D255" s="57">
        <v>0</v>
      </c>
      <c r="E255" s="55">
        <v>1664</v>
      </c>
      <c r="F255" s="57">
        <v>1467</v>
      </c>
      <c r="G255" s="55">
        <v>0</v>
      </c>
      <c r="H255" s="57">
        <v>0</v>
      </c>
      <c r="I255" s="55">
        <v>0</v>
      </c>
      <c r="J255" s="57">
        <v>0</v>
      </c>
      <c r="K255" s="55">
        <v>0</v>
      </c>
      <c r="L255" s="57">
        <v>0</v>
      </c>
      <c r="M255" s="55">
        <v>0</v>
      </c>
      <c r="N255" s="57">
        <v>420</v>
      </c>
      <c r="O255" s="55">
        <v>0</v>
      </c>
      <c r="P255" s="57">
        <v>0</v>
      </c>
      <c r="Q255" s="58">
        <f t="shared" si="3"/>
        <v>1664</v>
      </c>
      <c r="R255" s="58">
        <f t="shared" si="3"/>
        <v>1887</v>
      </c>
    </row>
    <row r="256" spans="1:18" x14ac:dyDescent="0.25">
      <c r="A256" s="147"/>
      <c r="B256" s="122" t="s">
        <v>1</v>
      </c>
      <c r="C256" s="123">
        <f t="shared" ref="C256:P256" si="4">SUM(C5:C255)</f>
        <v>4482219</v>
      </c>
      <c r="D256" s="123">
        <f t="shared" si="4"/>
        <v>7323102</v>
      </c>
      <c r="E256" s="124">
        <f t="shared" si="4"/>
        <v>2105706</v>
      </c>
      <c r="F256" s="124">
        <f t="shared" si="4"/>
        <v>2120747</v>
      </c>
      <c r="G256" s="124">
        <f t="shared" si="4"/>
        <v>943212</v>
      </c>
      <c r="H256" s="124">
        <f t="shared" si="4"/>
        <v>819688</v>
      </c>
      <c r="I256" s="124">
        <f t="shared" si="4"/>
        <v>4484935</v>
      </c>
      <c r="J256" s="124">
        <f t="shared" si="4"/>
        <v>4853738</v>
      </c>
      <c r="K256" s="124">
        <f t="shared" si="4"/>
        <v>942737</v>
      </c>
      <c r="L256" s="124">
        <f t="shared" si="4"/>
        <v>1524964</v>
      </c>
      <c r="M256" s="124">
        <f t="shared" si="4"/>
        <v>196702</v>
      </c>
      <c r="N256" s="124">
        <f t="shared" si="4"/>
        <v>206627</v>
      </c>
      <c r="O256" s="124">
        <f t="shared" si="4"/>
        <v>223839</v>
      </c>
      <c r="P256" s="124">
        <f t="shared" si="4"/>
        <v>507628</v>
      </c>
      <c r="Q256" s="124">
        <f t="shared" si="3"/>
        <v>13379350</v>
      </c>
      <c r="R256" s="124">
        <f t="shared" si="3"/>
        <v>17356494</v>
      </c>
    </row>
    <row r="257" ht="16.899999999999999" customHeight="1" x14ac:dyDescent="0.25"/>
    <row r="258" ht="16.899999999999999" customHeight="1" x14ac:dyDescent="0.25"/>
    <row r="262" ht="16.899999999999999" customHeight="1" x14ac:dyDescent="0.25"/>
    <row r="267" ht="16.899999999999999" customHeight="1" x14ac:dyDescent="0.25"/>
    <row r="272" ht="16.899999999999999" customHeight="1" x14ac:dyDescent="0.25"/>
    <row r="277" ht="16.899999999999999" customHeight="1" x14ac:dyDescent="0.25"/>
    <row r="282" ht="16.899999999999999" customHeight="1" x14ac:dyDescent="0.25"/>
    <row r="287" ht="16.899999999999999" customHeight="1" x14ac:dyDescent="0.25"/>
    <row r="292" ht="16.899999999999999" customHeight="1" x14ac:dyDescent="0.25"/>
    <row r="297" ht="16.899999999999999" customHeight="1" x14ac:dyDescent="0.25"/>
    <row r="302" ht="16.899999999999999" customHeight="1" x14ac:dyDescent="0.25"/>
    <row r="307" spans="1:4" ht="16.899999999999999" customHeight="1" x14ac:dyDescent="0.25"/>
    <row r="310" spans="1:4" s="2" customFormat="1" x14ac:dyDescent="0.25">
      <c r="A310" s="42"/>
      <c r="B310" s="125"/>
      <c r="C310" s="6"/>
      <c r="D310" s="6"/>
    </row>
    <row r="311" spans="1:4" s="2" customFormat="1" x14ac:dyDescent="0.25">
      <c r="A311" s="113"/>
      <c r="B311" s="126"/>
    </row>
    <row r="312" spans="1:4" s="2" customFormat="1" ht="16.899999999999999" customHeight="1" x14ac:dyDescent="0.25">
      <c r="A312" s="113"/>
      <c r="B312" s="126"/>
    </row>
    <row r="313" spans="1:4" s="2" customFormat="1" x14ac:dyDescent="0.25">
      <c r="A313" s="113"/>
      <c r="B313" s="126"/>
    </row>
    <row r="314" spans="1:4" s="2" customFormat="1" x14ac:dyDescent="0.25">
      <c r="A314" s="113"/>
      <c r="B314" s="126"/>
    </row>
    <row r="315" spans="1:4" s="2" customFormat="1" x14ac:dyDescent="0.25">
      <c r="A315" s="113"/>
      <c r="B315" s="126"/>
    </row>
    <row r="316" spans="1:4" s="2" customFormat="1" x14ac:dyDescent="0.25">
      <c r="A316" s="113"/>
      <c r="B316" s="126"/>
    </row>
    <row r="317" spans="1:4" s="2" customFormat="1" ht="16.899999999999999" customHeight="1" x14ac:dyDescent="0.25">
      <c r="A317" s="113"/>
      <c r="B317" s="126"/>
    </row>
    <row r="318" spans="1:4" s="2" customFormat="1" x14ac:dyDescent="0.25">
      <c r="A318" s="113"/>
      <c r="B318" s="126"/>
    </row>
    <row r="319" spans="1:4" s="2" customFormat="1" x14ac:dyDescent="0.25">
      <c r="A319" s="113"/>
      <c r="B319" s="126"/>
    </row>
    <row r="320" spans="1:4" s="2" customFormat="1" x14ac:dyDescent="0.25">
      <c r="A320" s="113"/>
      <c r="B320" s="126"/>
    </row>
    <row r="321" spans="1:2" s="2" customFormat="1" x14ac:dyDescent="0.25">
      <c r="A321" s="113"/>
      <c r="B321" s="126"/>
    </row>
    <row r="322" spans="1:2" s="2" customFormat="1" ht="16.899999999999999" customHeight="1" x14ac:dyDescent="0.25">
      <c r="A322" s="113"/>
      <c r="B322" s="126"/>
    </row>
    <row r="323" spans="1:2" s="2" customFormat="1" x14ac:dyDescent="0.25">
      <c r="A323" s="113"/>
      <c r="B323" s="126"/>
    </row>
    <row r="324" spans="1:2" s="2" customFormat="1" x14ac:dyDescent="0.25">
      <c r="A324" s="113"/>
      <c r="B324" s="126"/>
    </row>
    <row r="325" spans="1:2" s="2" customFormat="1" x14ac:dyDescent="0.25">
      <c r="A325" s="113"/>
      <c r="B325" s="126"/>
    </row>
    <row r="326" spans="1:2" s="2" customFormat="1" x14ac:dyDescent="0.25">
      <c r="A326" s="113"/>
      <c r="B326" s="126"/>
    </row>
    <row r="327" spans="1:2" s="2" customFormat="1" ht="16.899999999999999" customHeight="1" x14ac:dyDescent="0.25">
      <c r="A327" s="113"/>
      <c r="B327" s="126"/>
    </row>
    <row r="328" spans="1:2" s="2" customFormat="1" x14ac:dyDescent="0.25">
      <c r="A328" s="113"/>
      <c r="B328" s="126"/>
    </row>
    <row r="329" spans="1:2" s="2" customFormat="1" x14ac:dyDescent="0.25">
      <c r="A329" s="113"/>
      <c r="B329" s="126"/>
    </row>
    <row r="330" spans="1:2" s="2" customFormat="1" x14ac:dyDescent="0.25">
      <c r="A330" s="113"/>
      <c r="B330" s="126"/>
    </row>
    <row r="331" spans="1:2" s="2" customFormat="1" x14ac:dyDescent="0.25">
      <c r="A331" s="113"/>
      <c r="B331" s="126"/>
    </row>
    <row r="332" spans="1:2" s="2" customFormat="1" ht="16.899999999999999" customHeight="1" x14ac:dyDescent="0.25">
      <c r="A332" s="113"/>
      <c r="B332" s="126"/>
    </row>
    <row r="333" spans="1:2" s="2" customFormat="1" x14ac:dyDescent="0.25">
      <c r="A333" s="113"/>
      <c r="B333" s="126"/>
    </row>
    <row r="334" spans="1:2" s="2" customFormat="1" x14ac:dyDescent="0.25">
      <c r="A334" s="113"/>
      <c r="B334" s="126"/>
    </row>
    <row r="335" spans="1:2" s="2" customFormat="1" x14ac:dyDescent="0.25">
      <c r="A335" s="113"/>
      <c r="B335" s="126"/>
    </row>
    <row r="336" spans="1:2" s="2" customFormat="1" x14ac:dyDescent="0.25">
      <c r="A336" s="113"/>
      <c r="B336" s="126"/>
    </row>
    <row r="337" spans="1:2" s="2" customFormat="1" ht="16.899999999999999" customHeight="1" x14ac:dyDescent="0.25">
      <c r="A337" s="113"/>
      <c r="B337" s="126"/>
    </row>
    <row r="338" spans="1:2" s="2" customFormat="1" x14ac:dyDescent="0.25">
      <c r="A338" s="113"/>
      <c r="B338" s="126"/>
    </row>
    <row r="339" spans="1:2" s="2" customFormat="1" x14ac:dyDescent="0.25">
      <c r="A339" s="113"/>
      <c r="B339" s="126"/>
    </row>
    <row r="340" spans="1:2" s="2" customFormat="1" x14ac:dyDescent="0.25">
      <c r="A340" s="113"/>
      <c r="B340" s="126"/>
    </row>
    <row r="341" spans="1:2" s="2" customFormat="1" x14ac:dyDescent="0.25">
      <c r="A341" s="113"/>
      <c r="B341" s="126"/>
    </row>
    <row r="342" spans="1:2" s="2" customFormat="1" ht="16.899999999999999" customHeight="1" x14ac:dyDescent="0.25">
      <c r="A342" s="113"/>
      <c r="B342" s="126"/>
    </row>
    <row r="343" spans="1:2" s="2" customFormat="1" x14ac:dyDescent="0.25">
      <c r="A343" s="113"/>
      <c r="B343" s="126"/>
    </row>
    <row r="344" spans="1:2" s="2" customFormat="1" x14ac:dyDescent="0.25">
      <c r="A344" s="113"/>
      <c r="B344" s="126"/>
    </row>
    <row r="345" spans="1:2" s="2" customFormat="1" x14ac:dyDescent="0.25">
      <c r="A345" s="113"/>
      <c r="B345" s="126"/>
    </row>
    <row r="346" spans="1:2" s="2" customFormat="1" x14ac:dyDescent="0.25">
      <c r="A346" s="113"/>
      <c r="B346" s="126"/>
    </row>
    <row r="347" spans="1:2" s="2" customFormat="1" ht="16.899999999999999" customHeight="1" x14ac:dyDescent="0.25">
      <c r="A347" s="113"/>
      <c r="B347" s="126"/>
    </row>
    <row r="348" spans="1:2" s="2" customFormat="1" x14ac:dyDescent="0.25">
      <c r="A348" s="113"/>
      <c r="B348" s="126"/>
    </row>
    <row r="349" spans="1:2" s="2" customFormat="1" x14ac:dyDescent="0.25">
      <c r="A349" s="113"/>
      <c r="B349" s="126"/>
    </row>
    <row r="350" spans="1:2" s="2" customFormat="1" x14ac:dyDescent="0.25">
      <c r="A350" s="113"/>
      <c r="B350" s="126"/>
    </row>
    <row r="351" spans="1:2" s="2" customFormat="1" x14ac:dyDescent="0.25">
      <c r="A351" s="113"/>
      <c r="B351" s="126"/>
    </row>
    <row r="352" spans="1:2" s="2" customFormat="1" ht="16.899999999999999" customHeight="1" x14ac:dyDescent="0.25">
      <c r="A352" s="113"/>
      <c r="B352" s="126"/>
    </row>
    <row r="353" spans="1:2" s="2" customFormat="1" x14ac:dyDescent="0.25">
      <c r="A353" s="113"/>
      <c r="B353" s="126"/>
    </row>
    <row r="354" spans="1:2" s="2" customFormat="1" x14ac:dyDescent="0.25">
      <c r="A354" s="113"/>
      <c r="B354" s="126"/>
    </row>
    <row r="355" spans="1:2" s="2" customFormat="1" x14ac:dyDescent="0.25">
      <c r="A355" s="113"/>
      <c r="B355" s="126"/>
    </row>
    <row r="356" spans="1:2" s="2" customFormat="1" x14ac:dyDescent="0.25">
      <c r="A356" s="113"/>
      <c r="B356" s="126"/>
    </row>
    <row r="357" spans="1:2" s="2" customFormat="1" ht="16.899999999999999" customHeight="1" x14ac:dyDescent="0.25">
      <c r="A357" s="113"/>
      <c r="B357" s="126"/>
    </row>
    <row r="358" spans="1:2" s="2" customFormat="1" x14ac:dyDescent="0.25">
      <c r="A358" s="113"/>
      <c r="B358" s="126"/>
    </row>
    <row r="359" spans="1:2" s="2" customFormat="1" x14ac:dyDescent="0.25">
      <c r="A359" s="113"/>
      <c r="B359" s="126"/>
    </row>
    <row r="360" spans="1:2" s="2" customFormat="1" x14ac:dyDescent="0.25">
      <c r="A360" s="113"/>
      <c r="B360" s="126"/>
    </row>
    <row r="361" spans="1:2" s="2" customFormat="1" x14ac:dyDescent="0.25">
      <c r="A361" s="113"/>
      <c r="B361" s="126"/>
    </row>
    <row r="362" spans="1:2" s="2" customFormat="1" ht="16.899999999999999" customHeight="1" x14ac:dyDescent="0.25">
      <c r="A362" s="113"/>
      <c r="B362" s="126"/>
    </row>
    <row r="363" spans="1:2" s="2" customFormat="1" x14ac:dyDescent="0.25">
      <c r="A363" s="113"/>
      <c r="B363" s="126"/>
    </row>
    <row r="364" spans="1:2" s="2" customFormat="1" x14ac:dyDescent="0.25">
      <c r="A364" s="113"/>
      <c r="B364" s="126"/>
    </row>
    <row r="365" spans="1:2" s="2" customFormat="1" x14ac:dyDescent="0.25">
      <c r="A365" s="113"/>
      <c r="B365" s="126"/>
    </row>
    <row r="366" spans="1:2" s="2" customFormat="1" x14ac:dyDescent="0.25">
      <c r="A366" s="113"/>
      <c r="B366" s="126"/>
    </row>
    <row r="367" spans="1:2" s="2" customFormat="1" ht="16.899999999999999" customHeight="1" x14ac:dyDescent="0.25">
      <c r="A367" s="113"/>
      <c r="B367" s="126"/>
    </row>
    <row r="368" spans="1:2" s="2" customFormat="1" x14ac:dyDescent="0.25">
      <c r="A368" s="113"/>
      <c r="B368" s="126"/>
    </row>
    <row r="369" spans="1:2" s="2" customFormat="1" x14ac:dyDescent="0.25">
      <c r="A369" s="113"/>
      <c r="B369" s="126"/>
    </row>
    <row r="370" spans="1:2" s="2" customFormat="1" x14ac:dyDescent="0.25">
      <c r="A370" s="113"/>
      <c r="B370" s="126"/>
    </row>
    <row r="371" spans="1:2" s="2" customFormat="1" x14ac:dyDescent="0.25">
      <c r="A371" s="113"/>
      <c r="B371" s="126"/>
    </row>
    <row r="372" spans="1:2" s="2" customFormat="1" ht="16.899999999999999" customHeight="1" x14ac:dyDescent="0.25">
      <c r="A372" s="113"/>
      <c r="B372" s="126"/>
    </row>
    <row r="373" spans="1:2" s="2" customFormat="1" x14ac:dyDescent="0.25">
      <c r="A373" s="113"/>
      <c r="B373" s="126"/>
    </row>
    <row r="374" spans="1:2" s="2" customFormat="1" x14ac:dyDescent="0.25">
      <c r="A374" s="113"/>
      <c r="B374" s="126"/>
    </row>
    <row r="375" spans="1:2" s="2" customFormat="1" x14ac:dyDescent="0.25">
      <c r="A375" s="113"/>
      <c r="B375" s="126"/>
    </row>
    <row r="376" spans="1:2" s="2" customFormat="1" x14ac:dyDescent="0.25">
      <c r="A376" s="113"/>
      <c r="B376" s="126"/>
    </row>
    <row r="377" spans="1:2" s="2" customFormat="1" ht="16.899999999999999" customHeight="1" x14ac:dyDescent="0.25">
      <c r="A377" s="113"/>
      <c r="B377" s="126"/>
    </row>
    <row r="378" spans="1:2" s="2" customFormat="1" x14ac:dyDescent="0.25">
      <c r="A378" s="113"/>
      <c r="B378" s="126"/>
    </row>
    <row r="379" spans="1:2" s="2" customFormat="1" x14ac:dyDescent="0.25">
      <c r="A379" s="113"/>
      <c r="B379" s="126"/>
    </row>
    <row r="380" spans="1:2" s="2" customFormat="1" x14ac:dyDescent="0.25">
      <c r="A380" s="113"/>
      <c r="B380" s="126"/>
    </row>
    <row r="381" spans="1:2" s="2" customFormat="1" x14ac:dyDescent="0.25">
      <c r="A381" s="113"/>
      <c r="B381" s="126"/>
    </row>
    <row r="382" spans="1:2" s="2" customFormat="1" ht="16.899999999999999" customHeight="1" x14ac:dyDescent="0.25">
      <c r="A382" s="113"/>
      <c r="B382" s="126"/>
    </row>
    <row r="383" spans="1:2" s="2" customFormat="1" x14ac:dyDescent="0.25">
      <c r="A383" s="113"/>
      <c r="B383" s="126"/>
    </row>
    <row r="384" spans="1:2" s="2" customFormat="1" x14ac:dyDescent="0.25">
      <c r="A384" s="113"/>
      <c r="B384" s="126"/>
    </row>
    <row r="385" spans="1:2" s="2" customFormat="1" x14ac:dyDescent="0.25">
      <c r="A385" s="113"/>
      <c r="B385" s="126"/>
    </row>
    <row r="386" spans="1:2" s="2" customFormat="1" x14ac:dyDescent="0.25">
      <c r="A386" s="113"/>
      <c r="B386" s="126"/>
    </row>
    <row r="387" spans="1:2" s="2" customFormat="1" ht="16.899999999999999" customHeight="1" x14ac:dyDescent="0.25">
      <c r="A387" s="113"/>
      <c r="B387" s="126"/>
    </row>
    <row r="388" spans="1:2" s="2" customFormat="1" x14ac:dyDescent="0.25">
      <c r="A388" s="113"/>
      <c r="B388" s="126"/>
    </row>
    <row r="389" spans="1:2" s="2" customFormat="1" x14ac:dyDescent="0.25">
      <c r="A389" s="113"/>
      <c r="B389" s="126"/>
    </row>
    <row r="390" spans="1:2" s="2" customFormat="1" x14ac:dyDescent="0.25">
      <c r="A390" s="113"/>
      <c r="B390" s="126"/>
    </row>
    <row r="391" spans="1:2" s="2" customFormat="1" x14ac:dyDescent="0.25">
      <c r="A391" s="113"/>
      <c r="B391" s="126"/>
    </row>
    <row r="392" spans="1:2" s="2" customFormat="1" ht="16.899999999999999" customHeight="1" x14ac:dyDescent="0.25">
      <c r="A392" s="113"/>
      <c r="B392" s="126"/>
    </row>
    <row r="393" spans="1:2" s="2" customFormat="1" x14ac:dyDescent="0.25">
      <c r="A393" s="113"/>
      <c r="B393" s="126"/>
    </row>
    <row r="394" spans="1:2" s="2" customFormat="1" x14ac:dyDescent="0.25">
      <c r="A394" s="113"/>
      <c r="B394" s="126"/>
    </row>
    <row r="395" spans="1:2" s="2" customFormat="1" x14ac:dyDescent="0.25">
      <c r="A395" s="113"/>
      <c r="B395" s="126"/>
    </row>
    <row r="396" spans="1:2" s="2" customFormat="1" x14ac:dyDescent="0.25">
      <c r="A396" s="113"/>
      <c r="B396" s="126"/>
    </row>
    <row r="397" spans="1:2" s="2" customFormat="1" ht="16.899999999999999" customHeight="1" x14ac:dyDescent="0.25">
      <c r="A397" s="113"/>
      <c r="B397" s="126"/>
    </row>
    <row r="398" spans="1:2" s="2" customFormat="1" x14ac:dyDescent="0.25">
      <c r="A398" s="113"/>
      <c r="B398" s="126"/>
    </row>
    <row r="399" spans="1:2" s="2" customFormat="1" x14ac:dyDescent="0.25">
      <c r="A399" s="113"/>
      <c r="B399" s="126"/>
    </row>
    <row r="400" spans="1:2" s="2" customFormat="1" x14ac:dyDescent="0.25">
      <c r="A400" s="113"/>
      <c r="B400" s="126"/>
    </row>
    <row r="401" spans="1:2" s="2" customFormat="1" x14ac:dyDescent="0.25">
      <c r="A401" s="113"/>
      <c r="B401" s="126"/>
    </row>
    <row r="402" spans="1:2" s="2" customFormat="1" ht="16.899999999999999" customHeight="1" x14ac:dyDescent="0.25">
      <c r="A402" s="113"/>
      <c r="B402" s="126"/>
    </row>
    <row r="403" spans="1:2" s="2" customFormat="1" x14ac:dyDescent="0.25">
      <c r="A403" s="113"/>
      <c r="B403" s="126"/>
    </row>
    <row r="404" spans="1:2" s="2" customFormat="1" x14ac:dyDescent="0.25">
      <c r="A404" s="113"/>
      <c r="B404" s="126"/>
    </row>
    <row r="405" spans="1:2" s="2" customFormat="1" x14ac:dyDescent="0.25">
      <c r="A405" s="113"/>
      <c r="B405" s="126"/>
    </row>
    <row r="406" spans="1:2" s="2" customFormat="1" x14ac:dyDescent="0.25">
      <c r="A406" s="113"/>
      <c r="B406" s="126"/>
    </row>
    <row r="407" spans="1:2" s="2" customFormat="1" ht="16.899999999999999" customHeight="1" x14ac:dyDescent="0.25">
      <c r="A407" s="113"/>
      <c r="B407" s="126"/>
    </row>
    <row r="408" spans="1:2" s="2" customFormat="1" x14ac:dyDescent="0.25">
      <c r="A408" s="113"/>
      <c r="B408" s="126"/>
    </row>
    <row r="409" spans="1:2" s="2" customFormat="1" x14ac:dyDescent="0.25">
      <c r="A409" s="113"/>
      <c r="B409" s="126"/>
    </row>
    <row r="410" spans="1:2" s="2" customFormat="1" x14ac:dyDescent="0.25">
      <c r="A410" s="113"/>
      <c r="B410" s="126"/>
    </row>
    <row r="411" spans="1:2" s="2" customFormat="1" x14ac:dyDescent="0.25">
      <c r="A411" s="113"/>
      <c r="B411" s="126"/>
    </row>
    <row r="412" spans="1:2" s="2" customFormat="1" ht="16.899999999999999" customHeight="1" x14ac:dyDescent="0.25">
      <c r="A412" s="113"/>
      <c r="B412" s="126"/>
    </row>
    <row r="413" spans="1:2" s="2" customFormat="1" x14ac:dyDescent="0.25">
      <c r="A413" s="113"/>
      <c r="B413" s="126"/>
    </row>
    <row r="414" spans="1:2" s="2" customFormat="1" x14ac:dyDescent="0.25">
      <c r="A414" s="113"/>
      <c r="B414" s="126"/>
    </row>
    <row r="415" spans="1:2" s="2" customFormat="1" x14ac:dyDescent="0.25">
      <c r="A415" s="113"/>
      <c r="B415" s="126"/>
    </row>
    <row r="416" spans="1:2" s="2" customFormat="1" x14ac:dyDescent="0.25">
      <c r="A416" s="113"/>
      <c r="B416" s="126"/>
    </row>
    <row r="417" spans="1:2" s="2" customFormat="1" ht="16.899999999999999" customHeight="1" x14ac:dyDescent="0.25">
      <c r="A417" s="113"/>
      <c r="B417" s="126"/>
    </row>
    <row r="418" spans="1:2" s="2" customFormat="1" x14ac:dyDescent="0.25">
      <c r="A418" s="113"/>
      <c r="B418" s="126"/>
    </row>
    <row r="419" spans="1:2" s="2" customFormat="1" x14ac:dyDescent="0.25">
      <c r="A419" s="113"/>
      <c r="B419" s="126"/>
    </row>
    <row r="420" spans="1:2" s="2" customFormat="1" x14ac:dyDescent="0.25">
      <c r="A420" s="113"/>
      <c r="B420" s="126"/>
    </row>
    <row r="421" spans="1:2" s="2" customFormat="1" x14ac:dyDescent="0.25">
      <c r="A421" s="113"/>
      <c r="B421" s="126"/>
    </row>
    <row r="422" spans="1:2" s="2" customFormat="1" ht="16.899999999999999" customHeight="1" x14ac:dyDescent="0.25">
      <c r="A422" s="113"/>
      <c r="B422" s="126"/>
    </row>
    <row r="423" spans="1:2" s="2" customFormat="1" x14ac:dyDescent="0.25">
      <c r="A423" s="113"/>
      <c r="B423" s="126"/>
    </row>
    <row r="424" spans="1:2" s="2" customFormat="1" x14ac:dyDescent="0.25">
      <c r="A424" s="113"/>
      <c r="B424" s="126"/>
    </row>
    <row r="425" spans="1:2" s="2" customFormat="1" x14ac:dyDescent="0.25">
      <c r="A425" s="113"/>
      <c r="B425" s="126"/>
    </row>
    <row r="426" spans="1:2" s="2" customFormat="1" x14ac:dyDescent="0.25">
      <c r="A426" s="113"/>
      <c r="B426" s="126"/>
    </row>
    <row r="427" spans="1:2" s="2" customFormat="1" ht="16.899999999999999" customHeight="1" x14ac:dyDescent="0.25">
      <c r="A427" s="113"/>
      <c r="B427" s="126"/>
    </row>
    <row r="428" spans="1:2" s="2" customFormat="1" x14ac:dyDescent="0.25">
      <c r="A428" s="113"/>
      <c r="B428" s="126"/>
    </row>
    <row r="429" spans="1:2" s="2" customFormat="1" x14ac:dyDescent="0.25">
      <c r="A429" s="113"/>
      <c r="B429" s="126"/>
    </row>
    <row r="430" spans="1:2" s="2" customFormat="1" x14ac:dyDescent="0.25">
      <c r="A430" s="113"/>
      <c r="B430" s="126"/>
    </row>
    <row r="431" spans="1:2" s="2" customFormat="1" x14ac:dyDescent="0.25">
      <c r="A431" s="113"/>
      <c r="B431" s="126"/>
    </row>
    <row r="432" spans="1:2" s="2" customFormat="1" ht="16.899999999999999" customHeight="1" x14ac:dyDescent="0.25">
      <c r="A432" s="113"/>
      <c r="B432" s="126"/>
    </row>
    <row r="433" spans="1:2" s="2" customFormat="1" x14ac:dyDescent="0.25">
      <c r="A433" s="113"/>
      <c r="B433" s="126"/>
    </row>
    <row r="434" spans="1:2" s="2" customFormat="1" x14ac:dyDescent="0.25">
      <c r="A434" s="113"/>
      <c r="B434" s="126"/>
    </row>
    <row r="435" spans="1:2" s="2" customFormat="1" x14ac:dyDescent="0.25">
      <c r="A435" s="113"/>
      <c r="B435" s="126"/>
    </row>
    <row r="436" spans="1:2" s="2" customFormat="1" x14ac:dyDescent="0.25">
      <c r="A436" s="113"/>
      <c r="B436" s="126"/>
    </row>
    <row r="437" spans="1:2" s="2" customFormat="1" ht="16.899999999999999" customHeight="1" x14ac:dyDescent="0.25">
      <c r="A437" s="113"/>
      <c r="B437" s="126"/>
    </row>
    <row r="438" spans="1:2" s="2" customFormat="1" x14ac:dyDescent="0.25">
      <c r="A438" s="113"/>
      <c r="B438" s="126"/>
    </row>
    <row r="439" spans="1:2" s="2" customFormat="1" x14ac:dyDescent="0.25">
      <c r="A439" s="113"/>
      <c r="B439" s="126"/>
    </row>
    <row r="440" spans="1:2" s="2" customFormat="1" x14ac:dyDescent="0.25">
      <c r="A440" s="113"/>
      <c r="B440" s="126"/>
    </row>
    <row r="441" spans="1:2" s="2" customFormat="1" x14ac:dyDescent="0.25">
      <c r="A441" s="113"/>
      <c r="B441" s="126"/>
    </row>
    <row r="442" spans="1:2" s="2" customFormat="1" ht="16.899999999999999" customHeight="1" x14ac:dyDescent="0.25">
      <c r="A442" s="113"/>
      <c r="B442" s="126"/>
    </row>
    <row r="443" spans="1:2" s="2" customFormat="1" x14ac:dyDescent="0.25">
      <c r="A443" s="113"/>
      <c r="B443" s="126"/>
    </row>
    <row r="444" spans="1:2" s="2" customFormat="1" x14ac:dyDescent="0.25">
      <c r="A444" s="113"/>
      <c r="B444" s="126"/>
    </row>
    <row r="445" spans="1:2" s="2" customFormat="1" x14ac:dyDescent="0.25">
      <c r="A445" s="113"/>
      <c r="B445" s="126"/>
    </row>
    <row r="446" spans="1:2" s="2" customFormat="1" x14ac:dyDescent="0.25">
      <c r="A446" s="113"/>
      <c r="B446" s="126"/>
    </row>
    <row r="447" spans="1:2" s="2" customFormat="1" ht="16.899999999999999" customHeight="1" x14ac:dyDescent="0.25">
      <c r="A447" s="113"/>
      <c r="B447" s="126"/>
    </row>
    <row r="448" spans="1:2" s="2" customFormat="1" x14ac:dyDescent="0.25">
      <c r="A448" s="113"/>
      <c r="B448" s="126"/>
    </row>
    <row r="449" spans="1:2" s="2" customFormat="1" x14ac:dyDescent="0.25">
      <c r="A449" s="113"/>
      <c r="B449" s="126"/>
    </row>
    <row r="450" spans="1:2" s="2" customFormat="1" x14ac:dyDescent="0.25">
      <c r="A450" s="113"/>
      <c r="B450" s="126"/>
    </row>
    <row r="451" spans="1:2" s="2" customFormat="1" x14ac:dyDescent="0.25">
      <c r="A451" s="113"/>
      <c r="B451" s="126"/>
    </row>
    <row r="452" spans="1:2" s="2" customFormat="1" ht="16.899999999999999" customHeight="1" x14ac:dyDescent="0.25">
      <c r="A452" s="113"/>
      <c r="B452" s="126"/>
    </row>
    <row r="453" spans="1:2" s="2" customFormat="1" x14ac:dyDescent="0.25">
      <c r="A453" s="113"/>
      <c r="B453" s="126"/>
    </row>
    <row r="454" spans="1:2" s="2" customFormat="1" x14ac:dyDescent="0.25">
      <c r="A454" s="113"/>
      <c r="B454" s="126"/>
    </row>
    <row r="455" spans="1:2" s="2" customFormat="1" x14ac:dyDescent="0.25">
      <c r="A455" s="113"/>
      <c r="B455" s="126"/>
    </row>
    <row r="456" spans="1:2" s="2" customFormat="1" x14ac:dyDescent="0.25">
      <c r="A456" s="113"/>
      <c r="B456" s="126"/>
    </row>
    <row r="457" spans="1:2" s="2" customFormat="1" ht="16.899999999999999" customHeight="1" x14ac:dyDescent="0.25">
      <c r="A457" s="113"/>
      <c r="B457" s="126"/>
    </row>
    <row r="458" spans="1:2" s="2" customFormat="1" x14ac:dyDescent="0.25">
      <c r="A458" s="113"/>
      <c r="B458" s="126"/>
    </row>
    <row r="459" spans="1:2" s="2" customFormat="1" x14ac:dyDescent="0.25">
      <c r="A459" s="113"/>
      <c r="B459" s="126"/>
    </row>
    <row r="460" spans="1:2" s="2" customFormat="1" x14ac:dyDescent="0.25">
      <c r="A460" s="113"/>
      <c r="B460" s="126"/>
    </row>
    <row r="461" spans="1:2" s="2" customFormat="1" x14ac:dyDescent="0.25">
      <c r="A461" s="113"/>
      <c r="B461" s="126"/>
    </row>
    <row r="462" spans="1:2" s="2" customFormat="1" ht="16.899999999999999" customHeight="1" x14ac:dyDescent="0.25">
      <c r="A462" s="113"/>
      <c r="B462" s="126"/>
    </row>
    <row r="463" spans="1:2" s="2" customFormat="1" x14ac:dyDescent="0.25">
      <c r="A463" s="113"/>
      <c r="B463" s="126"/>
    </row>
    <row r="464" spans="1:2" s="2" customFormat="1" x14ac:dyDescent="0.25">
      <c r="A464" s="113"/>
      <c r="B464" s="126"/>
    </row>
    <row r="465" spans="1:2" s="2" customFormat="1" x14ac:dyDescent="0.25">
      <c r="A465" s="113"/>
      <c r="B465" s="126"/>
    </row>
    <row r="466" spans="1:2" s="2" customFormat="1" x14ac:dyDescent="0.25">
      <c r="A466" s="113"/>
      <c r="B466" s="126"/>
    </row>
    <row r="467" spans="1:2" s="2" customFormat="1" ht="16.899999999999999" customHeight="1" x14ac:dyDescent="0.25">
      <c r="A467" s="113"/>
      <c r="B467" s="126"/>
    </row>
    <row r="468" spans="1:2" s="2" customFormat="1" x14ac:dyDescent="0.25">
      <c r="A468" s="113"/>
      <c r="B468" s="126"/>
    </row>
    <row r="469" spans="1:2" s="2" customFormat="1" x14ac:dyDescent="0.25">
      <c r="A469" s="113"/>
      <c r="B469" s="126"/>
    </row>
    <row r="470" spans="1:2" s="2" customFormat="1" x14ac:dyDescent="0.25">
      <c r="A470" s="113"/>
      <c r="B470" s="126"/>
    </row>
    <row r="471" spans="1:2" s="2" customFormat="1" x14ac:dyDescent="0.25">
      <c r="A471" s="113"/>
      <c r="B471" s="126"/>
    </row>
    <row r="472" spans="1:2" s="2" customFormat="1" ht="16.899999999999999" customHeight="1" x14ac:dyDescent="0.25">
      <c r="A472" s="113"/>
      <c r="B472" s="126"/>
    </row>
    <row r="473" spans="1:2" s="2" customFormat="1" x14ac:dyDescent="0.25">
      <c r="A473" s="113"/>
      <c r="B473" s="126"/>
    </row>
    <row r="474" spans="1:2" s="2" customFormat="1" x14ac:dyDescent="0.25">
      <c r="A474" s="113"/>
      <c r="B474" s="126"/>
    </row>
    <row r="475" spans="1:2" s="2" customFormat="1" x14ac:dyDescent="0.25">
      <c r="A475" s="113"/>
      <c r="B475" s="126"/>
    </row>
    <row r="476" spans="1:2" s="2" customFormat="1" x14ac:dyDescent="0.25">
      <c r="A476" s="113"/>
      <c r="B476" s="126"/>
    </row>
    <row r="477" spans="1:2" s="2" customFormat="1" ht="16.899999999999999" customHeight="1" x14ac:dyDescent="0.25">
      <c r="A477" s="113"/>
      <c r="B477" s="126"/>
    </row>
    <row r="478" spans="1:2" s="2" customFormat="1" x14ac:dyDescent="0.25">
      <c r="A478" s="113"/>
      <c r="B478" s="126"/>
    </row>
    <row r="479" spans="1:2" s="2" customFormat="1" x14ac:dyDescent="0.25">
      <c r="A479" s="113"/>
      <c r="B479" s="126"/>
    </row>
    <row r="480" spans="1:2" s="2" customFormat="1" x14ac:dyDescent="0.25">
      <c r="A480" s="113"/>
      <c r="B480" s="126"/>
    </row>
    <row r="481" spans="1:2" s="2" customFormat="1" x14ac:dyDescent="0.25">
      <c r="A481" s="113"/>
      <c r="B481" s="126"/>
    </row>
    <row r="482" spans="1:2" s="2" customFormat="1" ht="16.899999999999999" customHeight="1" x14ac:dyDescent="0.25">
      <c r="A482" s="113"/>
      <c r="B482" s="126"/>
    </row>
    <row r="483" spans="1:2" s="2" customFormat="1" x14ac:dyDescent="0.25">
      <c r="A483" s="113"/>
      <c r="B483" s="126"/>
    </row>
    <row r="484" spans="1:2" s="2" customFormat="1" x14ac:dyDescent="0.25">
      <c r="A484" s="113"/>
      <c r="B484" s="126"/>
    </row>
    <row r="485" spans="1:2" s="2" customFormat="1" x14ac:dyDescent="0.25">
      <c r="A485" s="113"/>
      <c r="B485" s="126"/>
    </row>
    <row r="486" spans="1:2" s="2" customFormat="1" x14ac:dyDescent="0.25">
      <c r="A486" s="113"/>
      <c r="B486" s="126"/>
    </row>
    <row r="487" spans="1:2" s="2" customFormat="1" ht="16.899999999999999" customHeight="1" x14ac:dyDescent="0.25">
      <c r="A487" s="113"/>
      <c r="B487" s="126"/>
    </row>
    <row r="488" spans="1:2" s="2" customFormat="1" x14ac:dyDescent="0.25">
      <c r="A488" s="113"/>
      <c r="B488" s="126"/>
    </row>
    <row r="489" spans="1:2" s="2" customFormat="1" x14ac:dyDescent="0.25">
      <c r="A489" s="113"/>
      <c r="B489" s="126"/>
    </row>
    <row r="490" spans="1:2" s="2" customFormat="1" x14ac:dyDescent="0.25">
      <c r="A490" s="113"/>
      <c r="B490" s="126"/>
    </row>
    <row r="491" spans="1:2" s="2" customFormat="1" x14ac:dyDescent="0.25">
      <c r="A491" s="113"/>
      <c r="B491" s="126"/>
    </row>
    <row r="492" spans="1:2" s="2" customFormat="1" ht="16.899999999999999" customHeight="1" x14ac:dyDescent="0.25">
      <c r="A492" s="113"/>
      <c r="B492" s="126"/>
    </row>
    <row r="493" spans="1:2" s="2" customFormat="1" x14ac:dyDescent="0.25">
      <c r="A493" s="113"/>
      <c r="B493" s="126"/>
    </row>
    <row r="494" spans="1:2" s="2" customFormat="1" x14ac:dyDescent="0.25">
      <c r="A494" s="113"/>
      <c r="B494" s="126"/>
    </row>
    <row r="495" spans="1:2" s="2" customFormat="1" x14ac:dyDescent="0.25">
      <c r="A495" s="113"/>
      <c r="B495" s="126"/>
    </row>
    <row r="496" spans="1:2" s="2" customFormat="1" x14ac:dyDescent="0.25">
      <c r="A496" s="113"/>
      <c r="B496" s="126"/>
    </row>
    <row r="497" spans="1:2" s="2" customFormat="1" ht="16.899999999999999" customHeight="1" x14ac:dyDescent="0.25">
      <c r="A497" s="113"/>
      <c r="B497" s="126"/>
    </row>
    <row r="498" spans="1:2" s="2" customFormat="1" x14ac:dyDescent="0.25">
      <c r="A498" s="113"/>
      <c r="B498" s="126"/>
    </row>
    <row r="499" spans="1:2" s="2" customFormat="1" x14ac:dyDescent="0.25">
      <c r="A499" s="113"/>
      <c r="B499" s="126"/>
    </row>
    <row r="500" spans="1:2" s="2" customFormat="1" x14ac:dyDescent="0.25">
      <c r="A500" s="113"/>
      <c r="B500" s="126"/>
    </row>
    <row r="501" spans="1:2" s="2" customFormat="1" x14ac:dyDescent="0.25">
      <c r="A501" s="113"/>
      <c r="B501" s="126"/>
    </row>
    <row r="502" spans="1:2" s="2" customFormat="1" ht="16.899999999999999" customHeight="1" x14ac:dyDescent="0.25">
      <c r="A502" s="113"/>
      <c r="B502" s="126"/>
    </row>
    <row r="503" spans="1:2" s="2" customFormat="1" x14ac:dyDescent="0.25">
      <c r="A503" s="113"/>
      <c r="B503" s="126"/>
    </row>
    <row r="504" spans="1:2" s="2" customFormat="1" x14ac:dyDescent="0.25">
      <c r="A504" s="113"/>
      <c r="B504" s="126"/>
    </row>
    <row r="505" spans="1:2" s="2" customFormat="1" x14ac:dyDescent="0.25">
      <c r="A505" s="113"/>
      <c r="B505" s="126"/>
    </row>
    <row r="506" spans="1:2" s="2" customFormat="1" x14ac:dyDescent="0.25">
      <c r="A506" s="113"/>
      <c r="B506" s="126"/>
    </row>
    <row r="507" spans="1:2" s="2" customFormat="1" ht="16.899999999999999" customHeight="1" x14ac:dyDescent="0.25">
      <c r="A507" s="113"/>
      <c r="B507" s="126"/>
    </row>
    <row r="508" spans="1:2" s="2" customFormat="1" x14ac:dyDescent="0.25">
      <c r="A508" s="113"/>
      <c r="B508" s="126"/>
    </row>
    <row r="509" spans="1:2" s="2" customFormat="1" x14ac:dyDescent="0.25">
      <c r="A509" s="113"/>
      <c r="B509" s="126"/>
    </row>
    <row r="510" spans="1:2" s="2" customFormat="1" x14ac:dyDescent="0.25">
      <c r="A510" s="113"/>
      <c r="B510" s="126"/>
    </row>
    <row r="511" spans="1:2" s="2" customFormat="1" x14ac:dyDescent="0.25">
      <c r="A511" s="113"/>
      <c r="B511" s="126"/>
    </row>
    <row r="512" spans="1:2" s="2" customFormat="1" ht="16.899999999999999" customHeight="1" x14ac:dyDescent="0.25">
      <c r="A512" s="113"/>
      <c r="B512" s="126"/>
    </row>
    <row r="513" spans="1:2" s="2" customFormat="1" x14ac:dyDescent="0.25">
      <c r="A513" s="113"/>
      <c r="B513" s="126"/>
    </row>
    <row r="514" spans="1:2" s="2" customFormat="1" x14ac:dyDescent="0.25">
      <c r="A514" s="113"/>
      <c r="B514" s="126"/>
    </row>
    <row r="515" spans="1:2" s="2" customFormat="1" x14ac:dyDescent="0.25">
      <c r="A515" s="113"/>
      <c r="B515" s="126"/>
    </row>
    <row r="516" spans="1:2" s="2" customFormat="1" x14ac:dyDescent="0.25">
      <c r="A516" s="113"/>
      <c r="B516" s="126"/>
    </row>
    <row r="517" spans="1:2" s="2" customFormat="1" ht="16.899999999999999" customHeight="1" x14ac:dyDescent="0.25">
      <c r="A517" s="113"/>
      <c r="B517" s="126"/>
    </row>
    <row r="518" spans="1:2" s="2" customFormat="1" x14ac:dyDescent="0.25">
      <c r="A518" s="113"/>
      <c r="B518" s="126"/>
    </row>
    <row r="519" spans="1:2" s="2" customFormat="1" x14ac:dyDescent="0.25">
      <c r="A519" s="113"/>
      <c r="B519" s="126"/>
    </row>
    <row r="520" spans="1:2" s="2" customFormat="1" x14ac:dyDescent="0.25">
      <c r="A520" s="113"/>
      <c r="B520" s="126"/>
    </row>
    <row r="521" spans="1:2" s="2" customFormat="1" x14ac:dyDescent="0.25">
      <c r="A521" s="113"/>
      <c r="B521" s="126"/>
    </row>
    <row r="522" spans="1:2" s="2" customFormat="1" ht="16.899999999999999" customHeight="1" x14ac:dyDescent="0.25">
      <c r="A522" s="113"/>
      <c r="B522" s="126"/>
    </row>
    <row r="523" spans="1:2" s="2" customFormat="1" x14ac:dyDescent="0.25">
      <c r="A523" s="113"/>
      <c r="B523" s="126"/>
    </row>
    <row r="524" spans="1:2" s="2" customFormat="1" x14ac:dyDescent="0.25">
      <c r="A524" s="113"/>
      <c r="B524" s="126"/>
    </row>
    <row r="525" spans="1:2" s="2" customFormat="1" x14ac:dyDescent="0.25">
      <c r="A525" s="113"/>
      <c r="B525" s="126"/>
    </row>
    <row r="526" spans="1:2" s="2" customFormat="1" x14ac:dyDescent="0.25">
      <c r="A526" s="113"/>
      <c r="B526" s="126"/>
    </row>
    <row r="527" spans="1:2" s="2" customFormat="1" ht="16.899999999999999" customHeight="1" x14ac:dyDescent="0.25">
      <c r="A527" s="113"/>
      <c r="B527" s="126"/>
    </row>
    <row r="528" spans="1:2" s="2" customFormat="1" x14ac:dyDescent="0.25">
      <c r="A528" s="113"/>
      <c r="B528" s="126"/>
    </row>
    <row r="529" spans="1:2" s="2" customFormat="1" x14ac:dyDescent="0.25">
      <c r="A529" s="113"/>
      <c r="B529" s="126"/>
    </row>
    <row r="530" spans="1:2" s="2" customFormat="1" x14ac:dyDescent="0.25">
      <c r="A530" s="113"/>
      <c r="B530" s="126"/>
    </row>
    <row r="531" spans="1:2" s="2" customFormat="1" x14ac:dyDescent="0.25">
      <c r="A531" s="113"/>
      <c r="B531" s="126"/>
    </row>
    <row r="532" spans="1:2" s="2" customFormat="1" ht="16.899999999999999" customHeight="1" x14ac:dyDescent="0.25">
      <c r="A532" s="113"/>
      <c r="B532" s="126"/>
    </row>
    <row r="533" spans="1:2" s="2" customFormat="1" x14ac:dyDescent="0.25">
      <c r="A533" s="113"/>
      <c r="B533" s="126"/>
    </row>
    <row r="534" spans="1:2" s="2" customFormat="1" x14ac:dyDescent="0.25">
      <c r="A534" s="113"/>
      <c r="B534" s="126"/>
    </row>
    <row r="535" spans="1:2" s="2" customFormat="1" x14ac:dyDescent="0.25">
      <c r="A535" s="113"/>
      <c r="B535" s="126"/>
    </row>
    <row r="536" spans="1:2" s="2" customFormat="1" x14ac:dyDescent="0.25">
      <c r="A536" s="113"/>
      <c r="B536" s="126"/>
    </row>
    <row r="537" spans="1:2" s="2" customFormat="1" ht="16.899999999999999" customHeight="1" x14ac:dyDescent="0.25">
      <c r="A537" s="113"/>
      <c r="B537" s="126"/>
    </row>
    <row r="538" spans="1:2" s="2" customFormat="1" x14ac:dyDescent="0.25">
      <c r="A538" s="113"/>
      <c r="B538" s="126"/>
    </row>
    <row r="539" spans="1:2" s="2" customFormat="1" x14ac:dyDescent="0.25">
      <c r="A539" s="113"/>
      <c r="B539" s="126"/>
    </row>
    <row r="540" spans="1:2" s="2" customFormat="1" x14ac:dyDescent="0.25">
      <c r="A540" s="113"/>
      <c r="B540" s="126"/>
    </row>
    <row r="541" spans="1:2" s="2" customFormat="1" x14ac:dyDescent="0.25">
      <c r="A541" s="113"/>
      <c r="B541" s="126"/>
    </row>
    <row r="542" spans="1:2" s="2" customFormat="1" ht="16.899999999999999" customHeight="1" x14ac:dyDescent="0.25">
      <c r="A542" s="113"/>
      <c r="B542" s="126"/>
    </row>
    <row r="543" spans="1:2" s="2" customFormat="1" x14ac:dyDescent="0.25">
      <c r="A543" s="113"/>
      <c r="B543" s="126"/>
    </row>
    <row r="544" spans="1:2" s="2" customFormat="1" x14ac:dyDescent="0.25">
      <c r="A544" s="113"/>
      <c r="B544" s="126"/>
    </row>
    <row r="545" spans="1:4" s="2" customFormat="1" x14ac:dyDescent="0.25">
      <c r="A545" s="113"/>
      <c r="B545" s="126"/>
    </row>
    <row r="546" spans="1:4" s="2" customFormat="1" x14ac:dyDescent="0.25">
      <c r="A546" s="113"/>
      <c r="B546" s="126"/>
    </row>
    <row r="547" spans="1:4" s="2" customFormat="1" ht="16.899999999999999" customHeight="1" x14ac:dyDescent="0.25">
      <c r="A547" s="113"/>
      <c r="B547" s="126"/>
    </row>
    <row r="548" spans="1:4" s="2" customFormat="1" x14ac:dyDescent="0.25">
      <c r="A548" s="113"/>
      <c r="B548" s="126"/>
    </row>
    <row r="549" spans="1:4" s="2" customFormat="1" x14ac:dyDescent="0.25">
      <c r="A549" s="113"/>
      <c r="B549" s="126"/>
    </row>
    <row r="550" spans="1:4" s="2" customFormat="1" x14ac:dyDescent="0.25">
      <c r="A550" s="113"/>
      <c r="B550" s="126"/>
    </row>
    <row r="551" spans="1:4" s="2" customFormat="1" x14ac:dyDescent="0.25">
      <c r="A551" s="113"/>
      <c r="B551" s="126"/>
    </row>
    <row r="552" spans="1:4" s="2" customFormat="1" ht="16.899999999999999" customHeight="1" x14ac:dyDescent="0.25">
      <c r="A552" s="113"/>
      <c r="B552" s="126"/>
    </row>
    <row r="553" spans="1:4" s="2" customFormat="1" x14ac:dyDescent="0.25">
      <c r="A553" s="113"/>
      <c r="B553" s="126"/>
    </row>
    <row r="554" spans="1:4" s="2" customFormat="1" x14ac:dyDescent="0.25">
      <c r="A554" s="113"/>
      <c r="B554" s="126"/>
    </row>
    <row r="555" spans="1:4" s="2" customFormat="1" x14ac:dyDescent="0.25">
      <c r="A555" s="113"/>
      <c r="B555" s="126"/>
    </row>
    <row r="556" spans="1:4" s="2" customFormat="1" x14ac:dyDescent="0.25">
      <c r="A556" s="113"/>
      <c r="B556" s="126"/>
    </row>
    <row r="557" spans="1:4" ht="16.899999999999999" customHeight="1" x14ac:dyDescent="0.25">
      <c r="A557" s="113"/>
      <c r="B557" s="126"/>
      <c r="C557" s="2"/>
      <c r="D557" s="2"/>
    </row>
    <row r="562" ht="16.899999999999999" customHeight="1" x14ac:dyDescent="0.25"/>
    <row r="567" ht="16.899999999999999" customHeight="1" x14ac:dyDescent="0.25"/>
    <row r="572" ht="16.899999999999999" customHeight="1" x14ac:dyDescent="0.25"/>
    <row r="577" ht="16.899999999999999" customHeight="1" x14ac:dyDescent="0.25"/>
    <row r="582" ht="16.899999999999999" customHeight="1" x14ac:dyDescent="0.25"/>
    <row r="587" ht="16.899999999999999" customHeight="1" x14ac:dyDescent="0.25"/>
    <row r="592" ht="16.899999999999999" customHeight="1" x14ac:dyDescent="0.25"/>
    <row r="597" ht="16.899999999999999" customHeight="1" x14ac:dyDescent="0.25"/>
    <row r="602" ht="16.899999999999999" customHeight="1" x14ac:dyDescent="0.25"/>
    <row r="607" ht="16.899999999999999" customHeight="1" x14ac:dyDescent="0.25"/>
    <row r="612" ht="16.899999999999999" customHeight="1" x14ac:dyDescent="0.25"/>
    <row r="617" ht="16.899999999999999" customHeight="1" x14ac:dyDescent="0.25"/>
    <row r="622" ht="16.899999999999999" customHeight="1" x14ac:dyDescent="0.25"/>
    <row r="627" ht="16.899999999999999" customHeight="1" x14ac:dyDescent="0.25"/>
    <row r="632" ht="16.899999999999999" customHeight="1" x14ac:dyDescent="0.25"/>
    <row r="637" ht="16.899999999999999" customHeight="1" x14ac:dyDescent="0.25"/>
    <row r="642" ht="16.899999999999999" customHeight="1" x14ac:dyDescent="0.25"/>
    <row r="647" ht="16.899999999999999" customHeight="1" x14ac:dyDescent="0.25"/>
    <row r="652" ht="16.899999999999999" customHeight="1" x14ac:dyDescent="0.25"/>
    <row r="657" ht="16.899999999999999" customHeight="1" x14ac:dyDescent="0.25"/>
    <row r="662" ht="16.899999999999999" customHeight="1" x14ac:dyDescent="0.25"/>
    <row r="667" ht="16.899999999999999" customHeight="1" x14ac:dyDescent="0.25"/>
    <row r="672" ht="16.899999999999999" customHeight="1" x14ac:dyDescent="0.25"/>
    <row r="677" ht="16.899999999999999" customHeight="1" x14ac:dyDescent="0.25"/>
    <row r="682" ht="16.899999999999999" customHeight="1" x14ac:dyDescent="0.25"/>
    <row r="687" ht="16.899999999999999" customHeight="1" x14ac:dyDescent="0.25"/>
    <row r="692" ht="16.899999999999999" customHeight="1" x14ac:dyDescent="0.25"/>
    <row r="697" ht="16.899999999999999" customHeight="1" x14ac:dyDescent="0.25"/>
    <row r="702" ht="16.899999999999999" customHeight="1" x14ac:dyDescent="0.25"/>
    <row r="707" ht="16.899999999999999" customHeight="1" x14ac:dyDescent="0.25"/>
    <row r="712" ht="16.899999999999999" customHeight="1" x14ac:dyDescent="0.25"/>
    <row r="717" ht="16.899999999999999" customHeight="1" x14ac:dyDescent="0.25"/>
    <row r="722" ht="16.899999999999999" customHeight="1" x14ac:dyDescent="0.25"/>
    <row r="727" ht="16.899999999999999" customHeight="1" x14ac:dyDescent="0.25"/>
    <row r="732" ht="16.899999999999999" customHeight="1" x14ac:dyDescent="0.25"/>
    <row r="737" ht="16.899999999999999" customHeight="1" x14ac:dyDescent="0.25"/>
    <row r="742" ht="16.899999999999999" customHeight="1" x14ac:dyDescent="0.25"/>
    <row r="747" ht="16.899999999999999" customHeight="1" x14ac:dyDescent="0.25"/>
    <row r="752" ht="16.899999999999999" customHeight="1" x14ac:dyDescent="0.25"/>
    <row r="757" ht="16.899999999999999" customHeight="1" x14ac:dyDescent="0.25"/>
    <row r="762" ht="16.899999999999999" customHeight="1" x14ac:dyDescent="0.25"/>
    <row r="767" ht="16.899999999999999" customHeight="1" x14ac:dyDescent="0.25"/>
    <row r="772" ht="16.899999999999999" customHeight="1" x14ac:dyDescent="0.25"/>
    <row r="777" ht="16.899999999999999" customHeight="1" x14ac:dyDescent="0.25"/>
    <row r="782" ht="16.899999999999999" customHeight="1" x14ac:dyDescent="0.25"/>
    <row r="789" ht="16.899999999999999" customHeight="1" x14ac:dyDescent="0.25"/>
    <row r="794" ht="16.899999999999999" customHeight="1" x14ac:dyDescent="0.25"/>
    <row r="799" ht="16.899999999999999" customHeight="1" x14ac:dyDescent="0.25"/>
    <row r="804" ht="16.899999999999999" customHeight="1" x14ac:dyDescent="0.25"/>
    <row r="809" ht="16.899999999999999" customHeight="1" x14ac:dyDescent="0.25"/>
    <row r="814" ht="16.899999999999999" customHeight="1" x14ac:dyDescent="0.25"/>
    <row r="819" ht="16.899999999999999" customHeight="1" x14ac:dyDescent="0.25"/>
    <row r="824" ht="16.899999999999999" customHeight="1" x14ac:dyDescent="0.25"/>
    <row r="829" ht="16.899999999999999" customHeight="1" x14ac:dyDescent="0.25"/>
    <row r="834" ht="16.899999999999999" customHeight="1" x14ac:dyDescent="0.25"/>
    <row r="839" ht="16.899999999999999" customHeight="1" x14ac:dyDescent="0.25"/>
    <row r="844" ht="16.899999999999999" customHeight="1" x14ac:dyDescent="0.25"/>
    <row r="849" ht="16.899999999999999" customHeight="1" x14ac:dyDescent="0.25"/>
    <row r="854" ht="16.899999999999999" customHeight="1" x14ac:dyDescent="0.25"/>
    <row r="859" ht="16.899999999999999" customHeight="1" x14ac:dyDescent="0.25"/>
    <row r="864" ht="16.899999999999999" customHeight="1" x14ac:dyDescent="0.25"/>
    <row r="869" ht="16.899999999999999" customHeight="1" x14ac:dyDescent="0.25"/>
    <row r="874" ht="16.899999999999999" customHeight="1" x14ac:dyDescent="0.25"/>
    <row r="879" ht="16.899999999999999" customHeight="1" x14ac:dyDescent="0.25"/>
    <row r="884" ht="16.899999999999999" customHeight="1" x14ac:dyDescent="0.25"/>
    <row r="889" ht="16.899999999999999" customHeight="1" x14ac:dyDescent="0.25"/>
    <row r="894" ht="16.899999999999999" customHeight="1" x14ac:dyDescent="0.25"/>
    <row r="899" ht="16.899999999999999" customHeight="1" x14ac:dyDescent="0.25"/>
    <row r="904" ht="16.899999999999999" customHeight="1" x14ac:dyDescent="0.25"/>
    <row r="909" ht="16.899999999999999" customHeight="1" x14ac:dyDescent="0.25"/>
    <row r="914" ht="16.899999999999999" customHeight="1" x14ac:dyDescent="0.25"/>
    <row r="919" ht="16.899999999999999" customHeight="1" x14ac:dyDescent="0.25"/>
    <row r="924" ht="16.899999999999999" customHeight="1" x14ac:dyDescent="0.25"/>
    <row r="929" ht="16.899999999999999" customHeight="1" x14ac:dyDescent="0.25"/>
    <row r="934" ht="16.899999999999999" customHeight="1" x14ac:dyDescent="0.25"/>
    <row r="939" ht="16.899999999999999" customHeight="1" x14ac:dyDescent="0.25"/>
    <row r="944" ht="16.899999999999999" customHeight="1" x14ac:dyDescent="0.25"/>
    <row r="949" ht="16.899999999999999" customHeight="1" x14ac:dyDescent="0.25"/>
    <row r="954" ht="16.899999999999999" customHeight="1" x14ac:dyDescent="0.25"/>
    <row r="959" ht="16.899999999999999" customHeight="1" x14ac:dyDescent="0.25"/>
    <row r="964" ht="16.899999999999999" customHeight="1" x14ac:dyDescent="0.25"/>
    <row r="969" ht="16.899999999999999" customHeight="1" x14ac:dyDescent="0.25"/>
    <row r="974" ht="16.899999999999999" customHeight="1" x14ac:dyDescent="0.25"/>
    <row r="979" ht="16.899999999999999" customHeight="1" x14ac:dyDescent="0.25"/>
    <row r="984" ht="16.899999999999999" customHeight="1" x14ac:dyDescent="0.25"/>
    <row r="989" ht="16.899999999999999" customHeight="1" x14ac:dyDescent="0.25"/>
    <row r="994" ht="16.899999999999999" customHeight="1" x14ac:dyDescent="0.25"/>
    <row r="999" ht="16.899999999999999" customHeight="1" x14ac:dyDescent="0.25"/>
    <row r="1004" ht="16.899999999999999" customHeight="1" x14ac:dyDescent="0.25"/>
    <row r="1009" ht="16.899999999999999" customHeight="1" x14ac:dyDescent="0.25"/>
    <row r="1014" ht="16.899999999999999" customHeight="1" x14ac:dyDescent="0.25"/>
    <row r="1019" ht="16.899999999999999" customHeight="1" x14ac:dyDescent="0.25"/>
    <row r="1024" ht="16.899999999999999" customHeight="1" x14ac:dyDescent="0.25"/>
    <row r="1029" ht="16.899999999999999" customHeight="1" x14ac:dyDescent="0.25"/>
    <row r="1034" ht="16.899999999999999" customHeight="1" x14ac:dyDescent="0.25"/>
    <row r="1039" ht="16.899999999999999" customHeight="1" x14ac:dyDescent="0.25"/>
    <row r="1044" ht="16.899999999999999" customHeight="1" x14ac:dyDescent="0.25"/>
    <row r="1049" ht="16.899999999999999" customHeight="1" x14ac:dyDescent="0.25"/>
    <row r="1054" ht="16.899999999999999" customHeight="1" x14ac:dyDescent="0.25"/>
    <row r="1059" ht="16.899999999999999" customHeight="1" x14ac:dyDescent="0.25"/>
    <row r="1064" ht="16.899999999999999" customHeight="1" x14ac:dyDescent="0.25"/>
    <row r="1069" ht="16.899999999999999" customHeight="1" x14ac:dyDescent="0.25"/>
    <row r="1074" ht="16.899999999999999" customHeight="1" x14ac:dyDescent="0.25"/>
    <row r="1079" ht="16.899999999999999" customHeight="1" x14ac:dyDescent="0.25"/>
    <row r="1084" ht="16.899999999999999" customHeight="1" x14ac:dyDescent="0.25"/>
    <row r="1089" ht="16.899999999999999" customHeight="1" x14ac:dyDescent="0.25"/>
    <row r="1094" ht="16.899999999999999" customHeight="1" x14ac:dyDescent="0.25"/>
    <row r="1099" ht="16.899999999999999" customHeight="1" x14ac:dyDescent="0.25"/>
    <row r="1104" ht="16.899999999999999" customHeight="1" x14ac:dyDescent="0.25"/>
    <row r="1109" ht="16.899999999999999" customHeight="1" x14ac:dyDescent="0.25"/>
    <row r="1114" ht="16.899999999999999" customHeight="1" x14ac:dyDescent="0.25"/>
    <row r="1119" ht="16.899999999999999" customHeight="1" x14ac:dyDescent="0.25"/>
    <row r="1124" ht="16.899999999999999" customHeight="1" x14ac:dyDescent="0.25"/>
    <row r="1129" ht="16.899999999999999" customHeight="1" x14ac:dyDescent="0.25"/>
    <row r="1134" ht="16.899999999999999" customHeight="1" x14ac:dyDescent="0.25"/>
    <row r="1139" ht="16.899999999999999" customHeight="1" x14ac:dyDescent="0.25"/>
    <row r="1144" ht="16.899999999999999" customHeight="1" x14ac:dyDescent="0.25"/>
    <row r="1149" ht="16.899999999999999" customHeight="1" x14ac:dyDescent="0.25"/>
    <row r="1154" ht="16.899999999999999" customHeight="1" x14ac:dyDescent="0.25"/>
    <row r="1159" ht="16.899999999999999" customHeight="1" x14ac:dyDescent="0.25"/>
    <row r="1164" ht="16.899999999999999" customHeight="1" x14ac:dyDescent="0.25"/>
    <row r="1169" ht="16.899999999999999" customHeight="1" x14ac:dyDescent="0.25"/>
    <row r="1174" ht="16.899999999999999" customHeight="1" x14ac:dyDescent="0.25"/>
    <row r="1179" ht="16.899999999999999" customHeight="1" x14ac:dyDescent="0.25"/>
    <row r="1184" ht="16.899999999999999" customHeight="1" x14ac:dyDescent="0.25"/>
    <row r="1189" ht="16.899999999999999" customHeight="1" x14ac:dyDescent="0.25"/>
    <row r="1194" ht="16.899999999999999" customHeight="1" x14ac:dyDescent="0.25"/>
    <row r="1199" ht="16.899999999999999" customHeight="1" x14ac:dyDescent="0.25"/>
    <row r="1204" ht="16.899999999999999" customHeight="1" x14ac:dyDescent="0.25"/>
    <row r="1209" ht="16.899999999999999" customHeight="1" x14ac:dyDescent="0.25"/>
    <row r="1214" ht="16.899999999999999" customHeight="1" x14ac:dyDescent="0.25"/>
    <row r="1219" ht="16.899999999999999" customHeight="1" x14ac:dyDescent="0.25"/>
    <row r="1224" ht="16.899999999999999" customHeight="1" x14ac:dyDescent="0.25"/>
    <row r="1229" ht="16.899999999999999" customHeight="1" x14ac:dyDescent="0.25"/>
    <row r="1234" ht="16.899999999999999" customHeight="1" x14ac:dyDescent="0.25"/>
    <row r="1239" ht="16.899999999999999" customHeight="1" x14ac:dyDescent="0.25"/>
    <row r="1244" ht="16.899999999999999" customHeight="1" x14ac:dyDescent="0.25"/>
    <row r="1249" ht="16.899999999999999" customHeight="1" x14ac:dyDescent="0.25"/>
    <row r="1254" ht="16.899999999999999" customHeight="1" x14ac:dyDescent="0.25"/>
    <row r="1259" ht="16.899999999999999" customHeight="1" x14ac:dyDescent="0.25"/>
    <row r="1264" ht="16.899999999999999" customHeight="1" x14ac:dyDescent="0.25"/>
    <row r="1269" ht="16.899999999999999" customHeight="1" x14ac:dyDescent="0.25"/>
    <row r="1274" ht="16.899999999999999" customHeight="1" x14ac:dyDescent="0.25"/>
    <row r="1279" ht="16.899999999999999" customHeight="1" x14ac:dyDescent="0.25"/>
    <row r="1284" ht="16.899999999999999" customHeight="1" x14ac:dyDescent="0.25"/>
    <row r="1289" ht="16.899999999999999" customHeight="1" x14ac:dyDescent="0.25"/>
  </sheetData>
  <mergeCells count="17">
    <mergeCell ref="Q3:R3"/>
    <mergeCell ref="M2:N2"/>
    <mergeCell ref="O2:P2"/>
    <mergeCell ref="Q2:R2"/>
    <mergeCell ref="C3:D3"/>
    <mergeCell ref="E3:F3"/>
    <mergeCell ref="G3:H3"/>
    <mergeCell ref="I3:J3"/>
    <mergeCell ref="K3:L3"/>
    <mergeCell ref="M3:N3"/>
    <mergeCell ref="O3:P3"/>
    <mergeCell ref="K2:L2"/>
    <mergeCell ref="A1:D1"/>
    <mergeCell ref="C2:D2"/>
    <mergeCell ref="E2:F2"/>
    <mergeCell ref="G2:H2"/>
    <mergeCell ref="I2:J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65"/>
  <sheetViews>
    <sheetView zoomScale="70" zoomScaleNormal="70" workbookViewId="0">
      <selection activeCell="F31" sqref="F31"/>
    </sheetView>
  </sheetViews>
  <sheetFormatPr defaultColWidth="8.7109375" defaultRowHeight="15" x14ac:dyDescent="0.25"/>
  <cols>
    <col min="1" max="1" width="4.140625" style="42" customWidth="1"/>
    <col min="2" max="2" width="50.85546875" style="6" customWidth="1"/>
    <col min="3" max="4" width="12.140625" style="6" bestFit="1" customWidth="1"/>
    <col min="5" max="6" width="13" style="6" bestFit="1" customWidth="1"/>
    <col min="7" max="8" width="9.140625" style="6" bestFit="1" customWidth="1"/>
    <col min="9" max="10" width="12.5703125" style="6" bestFit="1" customWidth="1"/>
    <col min="11" max="11" width="10.140625" style="6" bestFit="1" customWidth="1"/>
    <col min="12" max="12" width="9.7109375" style="6" bestFit="1" customWidth="1"/>
    <col min="13" max="13" width="8.140625" style="6" bestFit="1" customWidth="1"/>
    <col min="14" max="14" width="9.140625" style="6" bestFit="1" customWidth="1"/>
    <col min="15" max="15" width="7.140625" style="6" bestFit="1" customWidth="1"/>
    <col min="16" max="16" width="6.28515625" style="6" bestFit="1" customWidth="1"/>
    <col min="17" max="17" width="12.5703125" style="6" bestFit="1" customWidth="1"/>
    <col min="18" max="18" width="13" style="6" bestFit="1" customWidth="1"/>
    <col min="19" max="16384" width="8.7109375" style="6"/>
  </cols>
  <sheetData>
    <row r="1" spans="1:18" x14ac:dyDescent="0.25">
      <c r="A1" s="185" t="s">
        <v>782</v>
      </c>
      <c r="B1" s="186"/>
      <c r="C1" s="186"/>
      <c r="D1" s="187"/>
    </row>
    <row r="2" spans="1:18" ht="15" customHeight="1" x14ac:dyDescent="0.25">
      <c r="A2" s="188"/>
      <c r="B2" s="190"/>
      <c r="C2" s="183" t="s">
        <v>73</v>
      </c>
      <c r="D2" s="184"/>
      <c r="E2" s="183" t="s">
        <v>74</v>
      </c>
      <c r="F2" s="184"/>
      <c r="G2" s="183" t="s">
        <v>75</v>
      </c>
      <c r="H2" s="184"/>
      <c r="I2" s="183" t="s">
        <v>76</v>
      </c>
      <c r="J2" s="184"/>
      <c r="K2" s="183" t="s">
        <v>77</v>
      </c>
      <c r="L2" s="184"/>
      <c r="M2" s="183" t="s">
        <v>78</v>
      </c>
      <c r="N2" s="184"/>
      <c r="O2" s="183" t="s">
        <v>79</v>
      </c>
      <c r="P2" s="184"/>
      <c r="Q2" s="183" t="s">
        <v>809</v>
      </c>
      <c r="R2" s="184"/>
    </row>
    <row r="3" spans="1:18" ht="16.899999999999999" customHeight="1" x14ac:dyDescent="0.25">
      <c r="A3" s="188"/>
      <c r="B3" s="190"/>
      <c r="C3" s="145" t="s">
        <v>3</v>
      </c>
      <c r="D3" s="145">
        <v>2016</v>
      </c>
      <c r="E3" s="145" t="s">
        <v>3</v>
      </c>
      <c r="F3" s="145">
        <v>2016</v>
      </c>
      <c r="G3" s="145" t="s">
        <v>3</v>
      </c>
      <c r="H3" s="145">
        <v>2016</v>
      </c>
      <c r="I3" s="145" t="s">
        <v>3</v>
      </c>
      <c r="J3" s="145">
        <v>2016</v>
      </c>
      <c r="K3" s="145" t="s">
        <v>3</v>
      </c>
      <c r="L3" s="145">
        <v>2016</v>
      </c>
      <c r="M3" s="145" t="s">
        <v>3</v>
      </c>
      <c r="N3" s="145">
        <v>2016</v>
      </c>
      <c r="O3" s="145" t="s">
        <v>3</v>
      </c>
      <c r="P3" s="145">
        <v>2016</v>
      </c>
      <c r="Q3" s="145" t="s">
        <v>3</v>
      </c>
      <c r="R3" s="145">
        <v>2016</v>
      </c>
    </row>
    <row r="4" spans="1:18" x14ac:dyDescent="0.25">
      <c r="A4" s="188"/>
      <c r="B4" s="190"/>
      <c r="C4" s="183" t="s">
        <v>2</v>
      </c>
      <c r="D4" s="184"/>
      <c r="E4" s="183" t="s">
        <v>2</v>
      </c>
      <c r="F4" s="184"/>
      <c r="G4" s="183" t="s">
        <v>2</v>
      </c>
      <c r="H4" s="184"/>
      <c r="I4" s="183" t="s">
        <v>2</v>
      </c>
      <c r="J4" s="184"/>
      <c r="K4" s="183" t="s">
        <v>2</v>
      </c>
      <c r="L4" s="184"/>
      <c r="M4" s="183" t="s">
        <v>2</v>
      </c>
      <c r="N4" s="184"/>
      <c r="O4" s="183" t="s">
        <v>2</v>
      </c>
      <c r="P4" s="184"/>
      <c r="Q4" s="183" t="s">
        <v>2</v>
      </c>
      <c r="R4" s="184"/>
    </row>
    <row r="5" spans="1:18" x14ac:dyDescent="0.25">
      <c r="A5" s="51">
        <v>1</v>
      </c>
      <c r="B5" s="128" t="s">
        <v>783</v>
      </c>
      <c r="C5" s="43">
        <v>28523</v>
      </c>
      <c r="D5" s="45">
        <v>0</v>
      </c>
      <c r="E5" s="43">
        <v>60407</v>
      </c>
      <c r="F5" s="45">
        <v>32878</v>
      </c>
      <c r="G5" s="43">
        <v>1087</v>
      </c>
      <c r="H5" s="45">
        <v>561</v>
      </c>
      <c r="I5" s="43">
        <v>157338</v>
      </c>
      <c r="J5" s="45">
        <v>115810</v>
      </c>
      <c r="K5" s="43">
        <v>0</v>
      </c>
      <c r="L5" s="45">
        <v>12325</v>
      </c>
      <c r="M5" s="43">
        <v>0</v>
      </c>
      <c r="N5" s="45">
        <v>0</v>
      </c>
      <c r="O5" s="43">
        <v>0</v>
      </c>
      <c r="P5" s="43">
        <v>0</v>
      </c>
      <c r="Q5" s="67">
        <f t="shared" ref="Q5:R30" si="0">+C5+E5+G5+I5+K5+M5+O5</f>
        <v>247355</v>
      </c>
      <c r="R5" s="67">
        <f t="shared" si="0"/>
        <v>161574</v>
      </c>
    </row>
    <row r="6" spans="1:18" x14ac:dyDescent="0.25">
      <c r="A6" s="100">
        <v>2</v>
      </c>
      <c r="B6" s="12" t="s">
        <v>784</v>
      </c>
      <c r="C6" s="38">
        <v>163135</v>
      </c>
      <c r="D6" s="59">
        <v>71870</v>
      </c>
      <c r="E6" s="38">
        <v>18053</v>
      </c>
      <c r="F6" s="59">
        <v>21149</v>
      </c>
      <c r="G6" s="38">
        <v>0</v>
      </c>
      <c r="H6" s="59">
        <v>0</v>
      </c>
      <c r="I6" s="38">
        <v>0</v>
      </c>
      <c r="J6" s="59">
        <v>3891</v>
      </c>
      <c r="K6" s="38">
        <v>0</v>
      </c>
      <c r="L6" s="59">
        <v>0</v>
      </c>
      <c r="M6" s="38">
        <v>0</v>
      </c>
      <c r="N6" s="59">
        <v>0</v>
      </c>
      <c r="O6" s="38">
        <v>0</v>
      </c>
      <c r="P6" s="38">
        <v>0</v>
      </c>
      <c r="Q6" s="67">
        <f t="shared" si="0"/>
        <v>181188</v>
      </c>
      <c r="R6" s="67">
        <f t="shared" si="0"/>
        <v>96910</v>
      </c>
    </row>
    <row r="7" spans="1:18" x14ac:dyDescent="0.25">
      <c r="A7" s="100">
        <v>3</v>
      </c>
      <c r="B7" s="12" t="s">
        <v>785</v>
      </c>
      <c r="C7" s="40">
        <v>0</v>
      </c>
      <c r="D7" s="129">
        <v>76201</v>
      </c>
      <c r="E7" s="40">
        <v>42524</v>
      </c>
      <c r="F7" s="129">
        <v>33376</v>
      </c>
      <c r="G7" s="40">
        <v>2493</v>
      </c>
      <c r="H7" s="129">
        <v>3045</v>
      </c>
      <c r="I7" s="40">
        <v>171750</v>
      </c>
      <c r="J7" s="129">
        <v>70580</v>
      </c>
      <c r="K7" s="40">
        <v>0</v>
      </c>
      <c r="L7" s="129">
        <v>4747</v>
      </c>
      <c r="M7" s="40">
        <v>578</v>
      </c>
      <c r="N7" s="129">
        <v>78</v>
      </c>
      <c r="O7" s="40">
        <v>0</v>
      </c>
      <c r="P7" s="40">
        <v>0</v>
      </c>
      <c r="Q7" s="67">
        <f t="shared" si="0"/>
        <v>217345</v>
      </c>
      <c r="R7" s="67">
        <f t="shared" si="0"/>
        <v>188027</v>
      </c>
    </row>
    <row r="8" spans="1:18" x14ac:dyDescent="0.25">
      <c r="A8" s="100">
        <v>4</v>
      </c>
      <c r="B8" s="12" t="s">
        <v>786</v>
      </c>
      <c r="C8" s="40">
        <v>97884</v>
      </c>
      <c r="D8" s="129">
        <v>43074</v>
      </c>
      <c r="E8" s="40">
        <v>3391</v>
      </c>
      <c r="F8" s="129">
        <v>4761</v>
      </c>
      <c r="G8" s="40">
        <v>700</v>
      </c>
      <c r="H8" s="129">
        <v>0</v>
      </c>
      <c r="I8" s="40">
        <v>0</v>
      </c>
      <c r="J8" s="129">
        <v>0</v>
      </c>
      <c r="K8" s="40">
        <v>0</v>
      </c>
      <c r="L8" s="129">
        <v>0</v>
      </c>
      <c r="M8" s="40">
        <v>0</v>
      </c>
      <c r="N8" s="129">
        <v>0</v>
      </c>
      <c r="O8" s="40">
        <v>0</v>
      </c>
      <c r="P8" s="40">
        <v>0</v>
      </c>
      <c r="Q8" s="67">
        <f t="shared" si="0"/>
        <v>101975</v>
      </c>
      <c r="R8" s="67">
        <f t="shared" si="0"/>
        <v>47835</v>
      </c>
    </row>
    <row r="9" spans="1:18" x14ac:dyDescent="0.25">
      <c r="A9" s="100">
        <v>5</v>
      </c>
      <c r="B9" s="12" t="s">
        <v>787</v>
      </c>
      <c r="C9" s="40">
        <v>74773</v>
      </c>
      <c r="D9" s="129">
        <v>401</v>
      </c>
      <c r="E9" s="40">
        <v>98009</v>
      </c>
      <c r="F9" s="129">
        <v>93228</v>
      </c>
      <c r="G9" s="40">
        <v>1486</v>
      </c>
      <c r="H9" s="129">
        <v>3723</v>
      </c>
      <c r="I9" s="40">
        <v>20865</v>
      </c>
      <c r="J9" s="129">
        <v>101792</v>
      </c>
      <c r="K9" s="40">
        <v>0</v>
      </c>
      <c r="L9" s="129">
        <v>0</v>
      </c>
      <c r="M9" s="40">
        <v>0</v>
      </c>
      <c r="N9" s="129">
        <v>0</v>
      </c>
      <c r="O9" s="40">
        <v>0</v>
      </c>
      <c r="P9" s="40">
        <v>0</v>
      </c>
      <c r="Q9" s="67">
        <f t="shared" si="0"/>
        <v>195133</v>
      </c>
      <c r="R9" s="67">
        <f t="shared" si="0"/>
        <v>199144</v>
      </c>
    </row>
    <row r="10" spans="1:18" x14ac:dyDescent="0.25">
      <c r="A10" s="100">
        <v>6</v>
      </c>
      <c r="B10" s="12" t="s">
        <v>788</v>
      </c>
      <c r="C10" s="40">
        <v>6612</v>
      </c>
      <c r="D10" s="129">
        <v>0</v>
      </c>
      <c r="E10" s="40">
        <v>97588</v>
      </c>
      <c r="F10" s="129">
        <v>128600</v>
      </c>
      <c r="G10" s="40">
        <v>4975</v>
      </c>
      <c r="H10" s="129">
        <v>5900</v>
      </c>
      <c r="I10" s="40">
        <v>36536</v>
      </c>
      <c r="J10" s="129">
        <v>30100</v>
      </c>
      <c r="K10" s="40">
        <v>0</v>
      </c>
      <c r="L10" s="129">
        <v>0</v>
      </c>
      <c r="M10" s="40">
        <v>0</v>
      </c>
      <c r="N10" s="129">
        <v>0</v>
      </c>
      <c r="O10" s="40">
        <v>0</v>
      </c>
      <c r="P10" s="40">
        <v>0</v>
      </c>
      <c r="Q10" s="67">
        <f t="shared" si="0"/>
        <v>145711</v>
      </c>
      <c r="R10" s="67">
        <f t="shared" si="0"/>
        <v>164600</v>
      </c>
    </row>
    <row r="11" spans="1:18" x14ac:dyDescent="0.25">
      <c r="A11" s="100">
        <v>7</v>
      </c>
      <c r="B11" s="12" t="s">
        <v>789</v>
      </c>
      <c r="C11" s="40">
        <v>14139</v>
      </c>
      <c r="D11" s="129">
        <v>1898</v>
      </c>
      <c r="E11" s="40">
        <v>20941</v>
      </c>
      <c r="F11" s="129">
        <v>14302</v>
      </c>
      <c r="G11" s="40">
        <v>1476</v>
      </c>
      <c r="H11" s="129">
        <v>1812</v>
      </c>
      <c r="I11" s="40">
        <v>18273</v>
      </c>
      <c r="J11" s="129">
        <v>24822</v>
      </c>
      <c r="K11" s="40">
        <v>2112</v>
      </c>
      <c r="L11" s="129">
        <v>882</v>
      </c>
      <c r="M11" s="40">
        <v>0</v>
      </c>
      <c r="N11" s="129">
        <v>0</v>
      </c>
      <c r="O11" s="40">
        <v>0</v>
      </c>
      <c r="P11" s="40">
        <v>0</v>
      </c>
      <c r="Q11" s="67">
        <f t="shared" si="0"/>
        <v>56941</v>
      </c>
      <c r="R11" s="67">
        <f t="shared" si="0"/>
        <v>43716</v>
      </c>
    </row>
    <row r="12" spans="1:18" x14ac:dyDescent="0.25">
      <c r="A12" s="100">
        <v>8</v>
      </c>
      <c r="B12" s="12" t="s">
        <v>790</v>
      </c>
      <c r="C12" s="40">
        <v>55845</v>
      </c>
      <c r="D12" s="129">
        <v>45576</v>
      </c>
      <c r="E12" s="40">
        <v>22582</v>
      </c>
      <c r="F12" s="129">
        <v>38370</v>
      </c>
      <c r="G12" s="40">
        <v>3933</v>
      </c>
      <c r="H12" s="129">
        <v>1059</v>
      </c>
      <c r="I12" s="40">
        <v>0</v>
      </c>
      <c r="J12" s="129">
        <v>0</v>
      </c>
      <c r="K12" s="40">
        <v>12276</v>
      </c>
      <c r="L12" s="129">
        <v>1930</v>
      </c>
      <c r="M12" s="40">
        <v>0</v>
      </c>
      <c r="N12" s="129">
        <v>0</v>
      </c>
      <c r="O12" s="40">
        <v>0</v>
      </c>
      <c r="P12" s="40">
        <v>0</v>
      </c>
      <c r="Q12" s="67">
        <f t="shared" si="0"/>
        <v>94636</v>
      </c>
      <c r="R12" s="67">
        <f t="shared" si="0"/>
        <v>86935</v>
      </c>
    </row>
    <row r="13" spans="1:18" x14ac:dyDescent="0.25">
      <c r="A13" s="100">
        <v>9</v>
      </c>
      <c r="B13" s="12" t="s">
        <v>791</v>
      </c>
      <c r="C13" s="40">
        <v>543342</v>
      </c>
      <c r="D13" s="129">
        <v>337929</v>
      </c>
      <c r="E13" s="38">
        <v>17272</v>
      </c>
      <c r="F13" s="59">
        <v>34095</v>
      </c>
      <c r="G13" s="38">
        <v>528</v>
      </c>
      <c r="H13" s="59">
        <v>0</v>
      </c>
      <c r="I13" s="38">
        <v>77207</v>
      </c>
      <c r="J13" s="59">
        <v>75</v>
      </c>
      <c r="K13" s="38">
        <v>926</v>
      </c>
      <c r="L13" s="59">
        <v>0</v>
      </c>
      <c r="M13" s="38">
        <v>0</v>
      </c>
      <c r="N13" s="59">
        <v>0</v>
      </c>
      <c r="O13" s="38">
        <v>0</v>
      </c>
      <c r="P13" s="38">
        <v>0</v>
      </c>
      <c r="Q13" s="67">
        <f t="shared" si="0"/>
        <v>639275</v>
      </c>
      <c r="R13" s="67">
        <f t="shared" si="0"/>
        <v>372099</v>
      </c>
    </row>
    <row r="14" spans="1:18" x14ac:dyDescent="0.25">
      <c r="A14" s="100">
        <v>10</v>
      </c>
      <c r="B14" s="12" t="s">
        <v>792</v>
      </c>
      <c r="C14" s="40">
        <v>163346</v>
      </c>
      <c r="D14" s="129">
        <v>575593</v>
      </c>
      <c r="E14" s="38">
        <v>405085</v>
      </c>
      <c r="F14" s="59">
        <v>160296</v>
      </c>
      <c r="G14" s="38">
        <v>1000</v>
      </c>
      <c r="H14" s="59">
        <v>200</v>
      </c>
      <c r="I14" s="38">
        <v>0</v>
      </c>
      <c r="J14" s="59">
        <v>0</v>
      </c>
      <c r="K14" s="38">
        <v>0</v>
      </c>
      <c r="L14" s="59">
        <v>0</v>
      </c>
      <c r="M14" s="38">
        <v>0</v>
      </c>
      <c r="N14" s="59">
        <v>0</v>
      </c>
      <c r="O14" s="38">
        <v>0</v>
      </c>
      <c r="P14" s="38">
        <v>0</v>
      </c>
      <c r="Q14" s="67">
        <f t="shared" si="0"/>
        <v>569431</v>
      </c>
      <c r="R14" s="67">
        <f t="shared" si="0"/>
        <v>736089</v>
      </c>
    </row>
    <row r="15" spans="1:18" x14ac:dyDescent="0.25">
      <c r="A15" s="100">
        <v>11</v>
      </c>
      <c r="B15" s="12" t="s">
        <v>793</v>
      </c>
      <c r="C15" s="40">
        <v>36686</v>
      </c>
      <c r="D15" s="129">
        <v>78196</v>
      </c>
      <c r="E15" s="38">
        <v>87826</v>
      </c>
      <c r="F15" s="59">
        <v>66689</v>
      </c>
      <c r="G15" s="38">
        <v>699</v>
      </c>
      <c r="H15" s="59">
        <v>1971</v>
      </c>
      <c r="I15" s="38">
        <v>0</v>
      </c>
      <c r="J15" s="59">
        <v>6625</v>
      </c>
      <c r="K15" s="38">
        <v>0</v>
      </c>
      <c r="L15" s="59">
        <v>0</v>
      </c>
      <c r="M15" s="38">
        <v>0</v>
      </c>
      <c r="N15" s="59">
        <v>0</v>
      </c>
      <c r="O15" s="38">
        <v>0</v>
      </c>
      <c r="P15" s="38">
        <v>0</v>
      </c>
      <c r="Q15" s="67">
        <f t="shared" si="0"/>
        <v>125211</v>
      </c>
      <c r="R15" s="67">
        <f t="shared" si="0"/>
        <v>153481</v>
      </c>
    </row>
    <row r="16" spans="1:18" x14ac:dyDescent="0.25">
      <c r="A16" s="100">
        <v>12</v>
      </c>
      <c r="B16" s="12" t="s">
        <v>794</v>
      </c>
      <c r="C16" s="40">
        <v>72605</v>
      </c>
      <c r="D16" s="129">
        <v>30200</v>
      </c>
      <c r="E16" s="38">
        <v>118602</v>
      </c>
      <c r="F16" s="59">
        <v>151796</v>
      </c>
      <c r="G16" s="38">
        <v>6841</v>
      </c>
      <c r="H16" s="59">
        <v>4693</v>
      </c>
      <c r="I16" s="48">
        <v>102880</v>
      </c>
      <c r="J16" s="49">
        <v>73706</v>
      </c>
      <c r="K16" s="48">
        <v>0</v>
      </c>
      <c r="L16" s="49">
        <v>0</v>
      </c>
      <c r="M16" s="48">
        <v>0</v>
      </c>
      <c r="N16" s="49">
        <v>0</v>
      </c>
      <c r="O16" s="38">
        <v>0</v>
      </c>
      <c r="P16" s="38">
        <v>0</v>
      </c>
      <c r="Q16" s="67">
        <f t="shared" si="0"/>
        <v>300928</v>
      </c>
      <c r="R16" s="67">
        <f t="shared" si="0"/>
        <v>260395</v>
      </c>
    </row>
    <row r="17" spans="1:18" x14ac:dyDescent="0.25">
      <c r="A17" s="100">
        <v>13</v>
      </c>
      <c r="B17" s="12" t="s">
        <v>795</v>
      </c>
      <c r="C17" s="40">
        <v>74199</v>
      </c>
      <c r="D17" s="129">
        <v>124277</v>
      </c>
      <c r="E17" s="38">
        <v>21812</v>
      </c>
      <c r="F17" s="59">
        <v>25201</v>
      </c>
      <c r="G17" s="38">
        <v>3928</v>
      </c>
      <c r="H17" s="59">
        <v>1122</v>
      </c>
      <c r="I17" s="38">
        <v>52667</v>
      </c>
      <c r="J17" s="59">
        <v>1371</v>
      </c>
      <c r="K17" s="38">
        <v>0</v>
      </c>
      <c r="L17" s="59">
        <v>0</v>
      </c>
      <c r="M17" s="38">
        <v>7</v>
      </c>
      <c r="N17" s="59">
        <v>0</v>
      </c>
      <c r="O17" s="38">
        <v>0</v>
      </c>
      <c r="P17" s="38">
        <v>0</v>
      </c>
      <c r="Q17" s="67">
        <f t="shared" si="0"/>
        <v>152613</v>
      </c>
      <c r="R17" s="67">
        <f t="shared" si="0"/>
        <v>151971</v>
      </c>
    </row>
    <row r="18" spans="1:18" x14ac:dyDescent="0.25">
      <c r="A18" s="36">
        <v>14</v>
      </c>
      <c r="B18" s="37" t="s">
        <v>796</v>
      </c>
      <c r="C18" s="133">
        <v>0</v>
      </c>
      <c r="D18" s="134">
        <v>0</v>
      </c>
      <c r="E18" s="48">
        <v>88478</v>
      </c>
      <c r="F18" s="49">
        <v>244181</v>
      </c>
      <c r="G18" s="48">
        <v>4976</v>
      </c>
      <c r="H18" s="49">
        <v>8129</v>
      </c>
      <c r="I18" s="48">
        <v>221164</v>
      </c>
      <c r="J18" s="49">
        <v>32775</v>
      </c>
      <c r="K18" s="48">
        <v>8513</v>
      </c>
      <c r="L18" s="49">
        <v>15397</v>
      </c>
      <c r="M18" s="48">
        <v>0</v>
      </c>
      <c r="N18" s="49">
        <v>15577</v>
      </c>
      <c r="O18" s="48">
        <v>0</v>
      </c>
      <c r="P18" s="48">
        <v>0</v>
      </c>
      <c r="Q18" s="67">
        <f t="shared" si="0"/>
        <v>323131</v>
      </c>
      <c r="R18" s="67">
        <f t="shared" si="0"/>
        <v>316059</v>
      </c>
    </row>
    <row r="19" spans="1:18" x14ac:dyDescent="0.25">
      <c r="A19" s="36">
        <v>15</v>
      </c>
      <c r="B19" s="37" t="s">
        <v>797</v>
      </c>
      <c r="C19" s="133">
        <v>0</v>
      </c>
      <c r="D19" s="134">
        <v>0</v>
      </c>
      <c r="E19" s="48">
        <v>84282</v>
      </c>
      <c r="F19" s="49">
        <v>100910</v>
      </c>
      <c r="G19" s="48">
        <v>4095</v>
      </c>
      <c r="H19" s="49">
        <v>5376</v>
      </c>
      <c r="I19" s="48">
        <v>50204</v>
      </c>
      <c r="J19" s="49">
        <v>50204</v>
      </c>
      <c r="K19" s="48">
        <v>0</v>
      </c>
      <c r="L19" s="49">
        <v>0</v>
      </c>
      <c r="M19" s="48">
        <v>0</v>
      </c>
      <c r="N19" s="49">
        <v>0</v>
      </c>
      <c r="O19" s="48">
        <v>0</v>
      </c>
      <c r="P19" s="48">
        <v>0</v>
      </c>
      <c r="Q19" s="67">
        <f t="shared" si="0"/>
        <v>138581</v>
      </c>
      <c r="R19" s="67">
        <f t="shared" si="0"/>
        <v>156490</v>
      </c>
    </row>
    <row r="20" spans="1:18" x14ac:dyDescent="0.25">
      <c r="A20" s="36">
        <v>16</v>
      </c>
      <c r="B20" s="37" t="s">
        <v>798</v>
      </c>
      <c r="C20" s="48">
        <v>0</v>
      </c>
      <c r="D20" s="49">
        <v>67077</v>
      </c>
      <c r="E20" s="48">
        <v>17975</v>
      </c>
      <c r="F20" s="49">
        <v>31445</v>
      </c>
      <c r="G20" s="48">
        <v>1522</v>
      </c>
      <c r="H20" s="49">
        <v>1589</v>
      </c>
      <c r="I20" s="48">
        <v>108744</v>
      </c>
      <c r="J20" s="49">
        <v>0</v>
      </c>
      <c r="K20" s="48">
        <v>0</v>
      </c>
      <c r="L20" s="49">
        <v>0</v>
      </c>
      <c r="M20" s="48">
        <v>0</v>
      </c>
      <c r="N20" s="49">
        <v>0</v>
      </c>
      <c r="O20" s="48">
        <v>0</v>
      </c>
      <c r="P20" s="48">
        <v>0</v>
      </c>
      <c r="Q20" s="67">
        <f t="shared" si="0"/>
        <v>128241</v>
      </c>
      <c r="R20" s="67">
        <f t="shared" si="0"/>
        <v>100111</v>
      </c>
    </row>
    <row r="21" spans="1:18" x14ac:dyDescent="0.25">
      <c r="A21" s="100">
        <v>17</v>
      </c>
      <c r="B21" s="12" t="s">
        <v>799</v>
      </c>
      <c r="C21" s="38">
        <v>50897</v>
      </c>
      <c r="D21" s="59">
        <v>306888</v>
      </c>
      <c r="E21" s="38">
        <v>21951</v>
      </c>
      <c r="F21" s="59">
        <v>23272</v>
      </c>
      <c r="G21" s="38">
        <v>2219</v>
      </c>
      <c r="H21" s="59">
        <v>281</v>
      </c>
      <c r="I21" s="38">
        <v>107698</v>
      </c>
      <c r="J21" s="59">
        <v>440489</v>
      </c>
      <c r="K21" s="38">
        <v>812</v>
      </c>
      <c r="L21" s="59">
        <v>942</v>
      </c>
      <c r="M21" s="38">
        <v>0</v>
      </c>
      <c r="N21" s="59">
        <v>0</v>
      </c>
      <c r="O21" s="38">
        <v>0</v>
      </c>
      <c r="P21" s="38">
        <v>0</v>
      </c>
      <c r="Q21" s="67">
        <f t="shared" si="0"/>
        <v>183577</v>
      </c>
      <c r="R21" s="67">
        <f t="shared" si="0"/>
        <v>771872</v>
      </c>
    </row>
    <row r="22" spans="1:18" x14ac:dyDescent="0.25">
      <c r="A22" s="100">
        <v>18</v>
      </c>
      <c r="B22" s="12" t="s">
        <v>800</v>
      </c>
      <c r="C22" s="38">
        <v>0</v>
      </c>
      <c r="D22" s="59">
        <v>354387</v>
      </c>
      <c r="E22" s="38">
        <v>578559</v>
      </c>
      <c r="F22" s="59">
        <v>273958</v>
      </c>
      <c r="G22" s="38">
        <v>8383</v>
      </c>
      <c r="H22" s="59">
        <v>14680</v>
      </c>
      <c r="I22" s="38">
        <v>0</v>
      </c>
      <c r="J22" s="59">
        <v>0</v>
      </c>
      <c r="K22" s="38">
        <v>10863</v>
      </c>
      <c r="L22" s="59">
        <v>2406</v>
      </c>
      <c r="M22" s="38">
        <v>0</v>
      </c>
      <c r="N22" s="59">
        <v>0</v>
      </c>
      <c r="O22" s="38">
        <v>0</v>
      </c>
      <c r="P22" s="38">
        <v>0</v>
      </c>
      <c r="Q22" s="67">
        <f t="shared" si="0"/>
        <v>597805</v>
      </c>
      <c r="R22" s="67">
        <f t="shared" si="0"/>
        <v>645431</v>
      </c>
    </row>
    <row r="23" spans="1:18" x14ac:dyDescent="0.25">
      <c r="A23" s="36">
        <v>19</v>
      </c>
      <c r="B23" s="37" t="s">
        <v>801</v>
      </c>
      <c r="C23" s="48">
        <v>46838</v>
      </c>
      <c r="D23" s="49">
        <v>83882</v>
      </c>
      <c r="E23" s="48">
        <v>280626</v>
      </c>
      <c r="F23" s="49">
        <v>213593</v>
      </c>
      <c r="G23" s="48">
        <v>2563</v>
      </c>
      <c r="H23" s="49">
        <v>1115</v>
      </c>
      <c r="I23" s="48">
        <v>0</v>
      </c>
      <c r="J23" s="49">
        <v>42852</v>
      </c>
      <c r="K23" s="48">
        <v>17104</v>
      </c>
      <c r="L23" s="49">
        <v>23177</v>
      </c>
      <c r="M23" s="48">
        <v>0</v>
      </c>
      <c r="N23" s="49">
        <v>0</v>
      </c>
      <c r="O23" s="48">
        <v>0</v>
      </c>
      <c r="P23" s="48">
        <v>0</v>
      </c>
      <c r="Q23" s="67">
        <f t="shared" si="0"/>
        <v>347131</v>
      </c>
      <c r="R23" s="67">
        <f t="shared" si="0"/>
        <v>364619</v>
      </c>
    </row>
    <row r="24" spans="1:18" x14ac:dyDescent="0.25">
      <c r="A24" s="36">
        <v>20</v>
      </c>
      <c r="B24" s="37" t="s">
        <v>802</v>
      </c>
      <c r="C24" s="48">
        <v>150824</v>
      </c>
      <c r="D24" s="49">
        <v>53268</v>
      </c>
      <c r="E24" s="48">
        <v>107145</v>
      </c>
      <c r="F24" s="49">
        <v>103227</v>
      </c>
      <c r="G24" s="48">
        <v>792</v>
      </c>
      <c r="H24" s="49">
        <v>4897</v>
      </c>
      <c r="I24" s="48">
        <v>0</v>
      </c>
      <c r="J24" s="49">
        <v>0</v>
      </c>
      <c r="K24" s="48">
        <v>1046</v>
      </c>
      <c r="L24" s="49">
        <v>691</v>
      </c>
      <c r="M24" s="48">
        <v>0</v>
      </c>
      <c r="N24" s="49">
        <v>0</v>
      </c>
      <c r="O24" s="48">
        <v>0</v>
      </c>
      <c r="P24" s="48">
        <v>0</v>
      </c>
      <c r="Q24" s="67">
        <f t="shared" si="0"/>
        <v>259807</v>
      </c>
      <c r="R24" s="67">
        <f t="shared" si="0"/>
        <v>162083</v>
      </c>
    </row>
    <row r="25" spans="1:18" x14ac:dyDescent="0.25">
      <c r="A25" s="100">
        <v>21</v>
      </c>
      <c r="B25" s="12" t="s">
        <v>803</v>
      </c>
      <c r="C25" s="38">
        <v>51711</v>
      </c>
      <c r="D25" s="59">
        <v>0</v>
      </c>
      <c r="E25" s="38">
        <v>48330</v>
      </c>
      <c r="F25" s="59">
        <v>58442</v>
      </c>
      <c r="G25" s="38">
        <v>2523</v>
      </c>
      <c r="H25" s="59">
        <v>1583</v>
      </c>
      <c r="I25" s="38">
        <v>34590</v>
      </c>
      <c r="J25" s="59">
        <v>205205</v>
      </c>
      <c r="K25" s="38">
        <v>23449</v>
      </c>
      <c r="L25" s="59">
        <v>0</v>
      </c>
      <c r="M25" s="38">
        <v>0</v>
      </c>
      <c r="N25" s="59">
        <v>0</v>
      </c>
      <c r="O25" s="38">
        <v>0</v>
      </c>
      <c r="P25" s="38">
        <v>0</v>
      </c>
      <c r="Q25" s="67">
        <f t="shared" si="0"/>
        <v>160603</v>
      </c>
      <c r="R25" s="67">
        <f t="shared" si="0"/>
        <v>265230</v>
      </c>
    </row>
    <row r="26" spans="1:18" x14ac:dyDescent="0.25">
      <c r="A26" s="36">
        <v>22</v>
      </c>
      <c r="B26" s="37" t="s">
        <v>804</v>
      </c>
      <c r="C26" s="48">
        <v>71555</v>
      </c>
      <c r="D26" s="49">
        <v>543367</v>
      </c>
      <c r="E26" s="48">
        <v>169563</v>
      </c>
      <c r="F26" s="49">
        <v>101156</v>
      </c>
      <c r="G26" s="48">
        <v>3487</v>
      </c>
      <c r="H26" s="49">
        <v>4666</v>
      </c>
      <c r="I26" s="48">
        <v>0</v>
      </c>
      <c r="J26" s="49">
        <v>0</v>
      </c>
      <c r="K26" s="48">
        <v>4996</v>
      </c>
      <c r="L26" s="49">
        <v>6180</v>
      </c>
      <c r="M26" s="48">
        <v>8009</v>
      </c>
      <c r="N26" s="49">
        <v>26247</v>
      </c>
      <c r="O26" s="48">
        <v>0</v>
      </c>
      <c r="P26" s="48">
        <v>0</v>
      </c>
      <c r="Q26" s="67">
        <f t="shared" si="0"/>
        <v>257610</v>
      </c>
      <c r="R26" s="67">
        <f t="shared" si="0"/>
        <v>681616</v>
      </c>
    </row>
    <row r="27" spans="1:18" x14ac:dyDescent="0.25">
      <c r="A27" s="36">
        <v>23</v>
      </c>
      <c r="B27" s="37" t="s">
        <v>805</v>
      </c>
      <c r="C27" s="48">
        <v>52935</v>
      </c>
      <c r="D27" s="49">
        <v>0</v>
      </c>
      <c r="E27" s="48">
        <v>21952</v>
      </c>
      <c r="F27" s="49">
        <v>11031</v>
      </c>
      <c r="G27" s="48">
        <v>2219</v>
      </c>
      <c r="H27" s="49">
        <v>1115</v>
      </c>
      <c r="I27" s="48">
        <v>105660</v>
      </c>
      <c r="J27" s="49">
        <v>219558</v>
      </c>
      <c r="K27" s="48">
        <v>812</v>
      </c>
      <c r="L27" s="49">
        <v>0</v>
      </c>
      <c r="M27" s="48">
        <v>0</v>
      </c>
      <c r="N27" s="49">
        <v>0</v>
      </c>
      <c r="O27" s="48">
        <v>0</v>
      </c>
      <c r="P27" s="48">
        <v>0</v>
      </c>
      <c r="Q27" s="67">
        <f t="shared" si="0"/>
        <v>183578</v>
      </c>
      <c r="R27" s="67">
        <f t="shared" si="0"/>
        <v>231704</v>
      </c>
    </row>
    <row r="28" spans="1:18" x14ac:dyDescent="0.25">
      <c r="A28" s="100">
        <v>24</v>
      </c>
      <c r="B28" s="52" t="s">
        <v>806</v>
      </c>
      <c r="C28" s="58">
        <v>0</v>
      </c>
      <c r="D28" s="59">
        <v>53483</v>
      </c>
      <c r="E28" s="58">
        <v>3970</v>
      </c>
      <c r="F28" s="59">
        <v>26523</v>
      </c>
      <c r="G28" s="58">
        <v>0</v>
      </c>
      <c r="H28" s="59">
        <v>0</v>
      </c>
      <c r="I28" s="58">
        <v>28947</v>
      </c>
      <c r="J28" s="59">
        <v>26505</v>
      </c>
      <c r="K28" s="58">
        <v>0</v>
      </c>
      <c r="L28" s="59">
        <v>0</v>
      </c>
      <c r="M28" s="58">
        <v>0</v>
      </c>
      <c r="N28" s="59">
        <v>0</v>
      </c>
      <c r="O28" s="58">
        <v>0</v>
      </c>
      <c r="P28" s="38">
        <v>0</v>
      </c>
      <c r="Q28" s="67">
        <f t="shared" si="0"/>
        <v>32917</v>
      </c>
      <c r="R28" s="67">
        <f t="shared" si="0"/>
        <v>106511</v>
      </c>
    </row>
    <row r="29" spans="1:18" x14ac:dyDescent="0.25">
      <c r="A29" s="36">
        <v>25</v>
      </c>
      <c r="B29" s="135" t="s">
        <v>807</v>
      </c>
      <c r="C29" s="136">
        <v>111652</v>
      </c>
      <c r="D29" s="49">
        <v>14143</v>
      </c>
      <c r="E29" s="136">
        <v>42653</v>
      </c>
      <c r="F29" s="49">
        <v>77536</v>
      </c>
      <c r="G29" s="136">
        <v>2923</v>
      </c>
      <c r="H29" s="49">
        <v>3203</v>
      </c>
      <c r="I29" s="136">
        <v>0</v>
      </c>
      <c r="J29" s="49">
        <v>59854</v>
      </c>
      <c r="K29" s="136">
        <v>10779</v>
      </c>
      <c r="L29" s="49">
        <v>2200</v>
      </c>
      <c r="M29" s="136">
        <v>0</v>
      </c>
      <c r="N29" s="49">
        <v>0</v>
      </c>
      <c r="O29" s="136">
        <v>0</v>
      </c>
      <c r="P29" s="48">
        <v>0</v>
      </c>
      <c r="Q29" s="67">
        <f t="shared" si="0"/>
        <v>168007</v>
      </c>
      <c r="R29" s="67">
        <f t="shared" si="0"/>
        <v>156936</v>
      </c>
    </row>
    <row r="30" spans="1:18" x14ac:dyDescent="0.25">
      <c r="A30" s="112">
        <v>26</v>
      </c>
      <c r="B30" s="52" t="s">
        <v>808</v>
      </c>
      <c r="C30" s="58">
        <v>0</v>
      </c>
      <c r="D30" s="58">
        <v>287941</v>
      </c>
      <c r="E30" s="58">
        <v>13990</v>
      </c>
      <c r="F30" s="58">
        <v>28962</v>
      </c>
      <c r="G30" s="58">
        <v>297</v>
      </c>
      <c r="H30" s="58">
        <v>549</v>
      </c>
      <c r="I30" s="58">
        <v>0</v>
      </c>
      <c r="J30" s="58">
        <v>34782</v>
      </c>
      <c r="K30" s="58">
        <v>11464</v>
      </c>
      <c r="L30" s="58">
        <v>32274</v>
      </c>
      <c r="M30" s="58">
        <v>0</v>
      </c>
      <c r="N30" s="58">
        <v>0</v>
      </c>
      <c r="O30" s="58">
        <v>0</v>
      </c>
      <c r="P30" s="38">
        <v>0</v>
      </c>
      <c r="Q30" s="67">
        <f t="shared" si="0"/>
        <v>25751</v>
      </c>
      <c r="R30" s="67">
        <f t="shared" si="0"/>
        <v>384508</v>
      </c>
    </row>
    <row r="31" spans="1:18" x14ac:dyDescent="0.25">
      <c r="A31" s="146"/>
      <c r="B31" s="137" t="s">
        <v>1</v>
      </c>
      <c r="C31" s="138">
        <f t="shared" ref="C31:F31" si="1">SUM(C5:C30)</f>
        <v>1867501</v>
      </c>
      <c r="D31" s="138">
        <f t="shared" si="1"/>
        <v>3149651</v>
      </c>
      <c r="E31" s="139">
        <f t="shared" si="1"/>
        <v>2493566</v>
      </c>
      <c r="F31" s="139">
        <f t="shared" si="1"/>
        <v>2098977</v>
      </c>
      <c r="G31" s="139">
        <f t="shared" ref="G31:R31" si="2">SUM(G5:G30)</f>
        <v>65145</v>
      </c>
      <c r="H31" s="139">
        <f t="shared" si="2"/>
        <v>71269</v>
      </c>
      <c r="I31" s="139">
        <f t="shared" si="2"/>
        <v>1294523</v>
      </c>
      <c r="J31" s="139">
        <f t="shared" si="2"/>
        <v>1540996</v>
      </c>
      <c r="K31" s="139">
        <f t="shared" si="2"/>
        <v>105152</v>
      </c>
      <c r="L31" s="139">
        <f t="shared" si="2"/>
        <v>103151</v>
      </c>
      <c r="M31" s="139">
        <f t="shared" si="2"/>
        <v>8594</v>
      </c>
      <c r="N31" s="139">
        <f t="shared" si="2"/>
        <v>41902</v>
      </c>
      <c r="O31" s="139">
        <f t="shared" si="2"/>
        <v>0</v>
      </c>
      <c r="P31" s="139">
        <f t="shared" si="2"/>
        <v>0</v>
      </c>
      <c r="Q31" s="139">
        <f t="shared" si="2"/>
        <v>5834481</v>
      </c>
      <c r="R31" s="139">
        <f t="shared" si="2"/>
        <v>7005946</v>
      </c>
    </row>
    <row r="33" ht="16.899999999999999" customHeight="1" x14ac:dyDescent="0.25"/>
    <row r="34" ht="16.899999999999999" customHeight="1" x14ac:dyDescent="0.25"/>
    <row r="38" ht="16.899999999999999" customHeight="1" x14ac:dyDescent="0.25"/>
    <row r="43" ht="16.899999999999999" customHeight="1" x14ac:dyDescent="0.25"/>
    <row r="48" ht="16.899999999999999" customHeight="1" x14ac:dyDescent="0.25"/>
    <row r="53" ht="16.899999999999999" customHeight="1" x14ac:dyDescent="0.25"/>
    <row r="58" ht="16.899999999999999" customHeight="1" x14ac:dyDescent="0.25"/>
    <row r="63" ht="16.899999999999999" customHeight="1" x14ac:dyDescent="0.25"/>
    <row r="68" ht="16.899999999999999" customHeight="1" x14ac:dyDescent="0.25"/>
    <row r="73" ht="16.899999999999999" customHeight="1" x14ac:dyDescent="0.25"/>
    <row r="78" ht="16.899999999999999" customHeight="1" x14ac:dyDescent="0.25"/>
    <row r="83" spans="1:6" ht="16.899999999999999" customHeight="1" x14ac:dyDescent="0.25"/>
    <row r="85" spans="1:6" x14ac:dyDescent="0.25">
      <c r="A85" s="113"/>
      <c r="B85" s="2"/>
      <c r="C85" s="2"/>
      <c r="D85" s="2"/>
    </row>
    <row r="86" spans="1:6" s="2" customFormat="1" x14ac:dyDescent="0.25">
      <c r="A86" s="113"/>
      <c r="E86" s="6"/>
      <c r="F86" s="6"/>
    </row>
    <row r="87" spans="1:6" s="2" customFormat="1" x14ac:dyDescent="0.25">
      <c r="A87" s="113"/>
    </row>
    <row r="88" spans="1:6" s="2" customFormat="1" ht="16.899999999999999" customHeight="1" x14ac:dyDescent="0.25">
      <c r="A88" s="113"/>
    </row>
    <row r="89" spans="1:6" s="2" customFormat="1" x14ac:dyDescent="0.25">
      <c r="A89" s="113"/>
    </row>
    <row r="90" spans="1:6" s="2" customFormat="1" x14ac:dyDescent="0.25">
      <c r="A90" s="113"/>
    </row>
    <row r="91" spans="1:6" s="2" customFormat="1" x14ac:dyDescent="0.25">
      <c r="A91" s="113"/>
    </row>
    <row r="92" spans="1:6" s="2" customFormat="1" x14ac:dyDescent="0.25">
      <c r="A92" s="113"/>
    </row>
    <row r="93" spans="1:6" s="2" customFormat="1" ht="16.899999999999999" customHeight="1" x14ac:dyDescent="0.25">
      <c r="A93" s="113"/>
    </row>
    <row r="94" spans="1:6" s="2" customFormat="1" x14ac:dyDescent="0.25">
      <c r="A94" s="113"/>
    </row>
    <row r="95" spans="1:6" s="2" customFormat="1" x14ac:dyDescent="0.25">
      <c r="A95" s="113"/>
    </row>
    <row r="96" spans="1:6" s="2" customFormat="1" x14ac:dyDescent="0.25">
      <c r="A96" s="113"/>
    </row>
    <row r="97" spans="1:1" s="2" customFormat="1" x14ac:dyDescent="0.25">
      <c r="A97" s="113"/>
    </row>
    <row r="98" spans="1:1" s="2" customFormat="1" ht="16.899999999999999" customHeight="1" x14ac:dyDescent="0.25">
      <c r="A98" s="113"/>
    </row>
    <row r="99" spans="1:1" s="2" customFormat="1" x14ac:dyDescent="0.25">
      <c r="A99" s="113"/>
    </row>
    <row r="100" spans="1:1" s="2" customFormat="1" x14ac:dyDescent="0.25">
      <c r="A100" s="113"/>
    </row>
    <row r="101" spans="1:1" s="2" customFormat="1" x14ac:dyDescent="0.25">
      <c r="A101" s="113"/>
    </row>
    <row r="102" spans="1:1" s="2" customFormat="1" x14ac:dyDescent="0.25">
      <c r="A102" s="113"/>
    </row>
    <row r="103" spans="1:1" s="2" customFormat="1" ht="16.899999999999999" customHeight="1" x14ac:dyDescent="0.25">
      <c r="A103" s="113"/>
    </row>
    <row r="104" spans="1:1" s="2" customFormat="1" x14ac:dyDescent="0.25">
      <c r="A104" s="113"/>
    </row>
    <row r="105" spans="1:1" s="2" customFormat="1" x14ac:dyDescent="0.25">
      <c r="A105" s="113"/>
    </row>
    <row r="106" spans="1:1" s="2" customFormat="1" x14ac:dyDescent="0.25">
      <c r="A106" s="113"/>
    </row>
    <row r="107" spans="1:1" s="2" customFormat="1" x14ac:dyDescent="0.25">
      <c r="A107" s="113"/>
    </row>
    <row r="108" spans="1:1" s="2" customFormat="1" ht="16.899999999999999" customHeight="1" x14ac:dyDescent="0.25">
      <c r="A108" s="113"/>
    </row>
    <row r="109" spans="1:1" s="2" customFormat="1" x14ac:dyDescent="0.25">
      <c r="A109" s="113"/>
    </row>
    <row r="110" spans="1:1" s="2" customFormat="1" x14ac:dyDescent="0.25">
      <c r="A110" s="113"/>
    </row>
    <row r="111" spans="1:1" s="2" customFormat="1" x14ac:dyDescent="0.25">
      <c r="A111" s="113"/>
    </row>
    <row r="112" spans="1:1" s="2" customFormat="1" x14ac:dyDescent="0.25">
      <c r="A112" s="113"/>
    </row>
    <row r="113" spans="1:1" s="2" customFormat="1" ht="16.899999999999999" customHeight="1" x14ac:dyDescent="0.25">
      <c r="A113" s="113"/>
    </row>
    <row r="114" spans="1:1" s="2" customFormat="1" x14ac:dyDescent="0.25">
      <c r="A114" s="113"/>
    </row>
    <row r="115" spans="1:1" s="2" customFormat="1" x14ac:dyDescent="0.25">
      <c r="A115" s="113"/>
    </row>
    <row r="116" spans="1:1" s="2" customFormat="1" x14ac:dyDescent="0.25">
      <c r="A116" s="113"/>
    </row>
    <row r="117" spans="1:1" s="2" customFormat="1" x14ac:dyDescent="0.25">
      <c r="A117" s="113"/>
    </row>
    <row r="118" spans="1:1" s="2" customFormat="1" ht="16.899999999999999" customHeight="1" x14ac:dyDescent="0.25">
      <c r="A118" s="113"/>
    </row>
    <row r="119" spans="1:1" s="2" customFormat="1" x14ac:dyDescent="0.25">
      <c r="A119" s="113"/>
    </row>
    <row r="120" spans="1:1" s="2" customFormat="1" x14ac:dyDescent="0.25">
      <c r="A120" s="113"/>
    </row>
    <row r="121" spans="1:1" s="2" customFormat="1" x14ac:dyDescent="0.25">
      <c r="A121" s="113"/>
    </row>
    <row r="122" spans="1:1" s="2" customFormat="1" x14ac:dyDescent="0.25">
      <c r="A122" s="113"/>
    </row>
    <row r="123" spans="1:1" s="2" customFormat="1" ht="16.899999999999999" customHeight="1" x14ac:dyDescent="0.25">
      <c r="A123" s="113"/>
    </row>
    <row r="124" spans="1:1" s="2" customFormat="1" x14ac:dyDescent="0.25">
      <c r="A124" s="113"/>
    </row>
    <row r="125" spans="1:1" s="2" customFormat="1" x14ac:dyDescent="0.25">
      <c r="A125" s="113"/>
    </row>
    <row r="126" spans="1:1" s="2" customFormat="1" x14ac:dyDescent="0.25">
      <c r="A126" s="113"/>
    </row>
    <row r="127" spans="1:1" s="2" customFormat="1" x14ac:dyDescent="0.25">
      <c r="A127" s="113"/>
    </row>
    <row r="128" spans="1:1" s="2" customFormat="1" ht="16.899999999999999" customHeight="1" x14ac:dyDescent="0.25">
      <c r="A128" s="113"/>
    </row>
    <row r="129" spans="1:1" s="2" customFormat="1" x14ac:dyDescent="0.25">
      <c r="A129" s="113"/>
    </row>
    <row r="130" spans="1:1" s="2" customFormat="1" x14ac:dyDescent="0.25">
      <c r="A130" s="113"/>
    </row>
    <row r="131" spans="1:1" s="2" customFormat="1" x14ac:dyDescent="0.25">
      <c r="A131" s="113"/>
    </row>
    <row r="132" spans="1:1" s="2" customFormat="1" x14ac:dyDescent="0.25">
      <c r="A132" s="113"/>
    </row>
    <row r="133" spans="1:1" s="2" customFormat="1" ht="16.899999999999999" customHeight="1" x14ac:dyDescent="0.25">
      <c r="A133" s="113"/>
    </row>
    <row r="134" spans="1:1" s="2" customFormat="1" x14ac:dyDescent="0.25">
      <c r="A134" s="113"/>
    </row>
    <row r="135" spans="1:1" s="2" customFormat="1" x14ac:dyDescent="0.25">
      <c r="A135" s="113"/>
    </row>
    <row r="136" spans="1:1" s="2" customFormat="1" x14ac:dyDescent="0.25">
      <c r="A136" s="113"/>
    </row>
    <row r="137" spans="1:1" s="2" customFormat="1" x14ac:dyDescent="0.25">
      <c r="A137" s="113"/>
    </row>
    <row r="138" spans="1:1" s="2" customFormat="1" ht="16.899999999999999" customHeight="1" x14ac:dyDescent="0.25">
      <c r="A138" s="113"/>
    </row>
    <row r="139" spans="1:1" s="2" customFormat="1" x14ac:dyDescent="0.25">
      <c r="A139" s="113"/>
    </row>
    <row r="140" spans="1:1" s="2" customFormat="1" x14ac:dyDescent="0.25">
      <c r="A140" s="113"/>
    </row>
    <row r="141" spans="1:1" s="2" customFormat="1" x14ac:dyDescent="0.25">
      <c r="A141" s="113"/>
    </row>
    <row r="142" spans="1:1" s="2" customFormat="1" x14ac:dyDescent="0.25">
      <c r="A142" s="113"/>
    </row>
    <row r="143" spans="1:1" s="2" customFormat="1" ht="16.899999999999999" customHeight="1" x14ac:dyDescent="0.25">
      <c r="A143" s="113"/>
    </row>
    <row r="144" spans="1:1" s="2" customFormat="1" x14ac:dyDescent="0.25">
      <c r="A144" s="113"/>
    </row>
    <row r="145" spans="1:1" s="2" customFormat="1" x14ac:dyDescent="0.25">
      <c r="A145" s="113"/>
    </row>
    <row r="146" spans="1:1" s="2" customFormat="1" x14ac:dyDescent="0.25">
      <c r="A146" s="113"/>
    </row>
    <row r="147" spans="1:1" s="2" customFormat="1" x14ac:dyDescent="0.25">
      <c r="A147" s="113"/>
    </row>
    <row r="148" spans="1:1" s="2" customFormat="1" ht="16.899999999999999" customHeight="1" x14ac:dyDescent="0.25">
      <c r="A148" s="113"/>
    </row>
    <row r="149" spans="1:1" s="2" customFormat="1" x14ac:dyDescent="0.25">
      <c r="A149" s="113"/>
    </row>
    <row r="150" spans="1:1" s="2" customFormat="1" x14ac:dyDescent="0.25">
      <c r="A150" s="113"/>
    </row>
    <row r="151" spans="1:1" s="2" customFormat="1" x14ac:dyDescent="0.25">
      <c r="A151" s="113"/>
    </row>
    <row r="152" spans="1:1" s="2" customFormat="1" x14ac:dyDescent="0.25">
      <c r="A152" s="113"/>
    </row>
    <row r="153" spans="1:1" s="2" customFormat="1" ht="16.899999999999999" customHeight="1" x14ac:dyDescent="0.25">
      <c r="A153" s="113"/>
    </row>
    <row r="154" spans="1:1" s="2" customFormat="1" x14ac:dyDescent="0.25">
      <c r="A154" s="113"/>
    </row>
    <row r="155" spans="1:1" s="2" customFormat="1" x14ac:dyDescent="0.25">
      <c r="A155" s="113"/>
    </row>
    <row r="156" spans="1:1" s="2" customFormat="1" x14ac:dyDescent="0.25">
      <c r="A156" s="113"/>
    </row>
    <row r="157" spans="1:1" s="2" customFormat="1" x14ac:dyDescent="0.25">
      <c r="A157" s="113"/>
    </row>
    <row r="158" spans="1:1" s="2" customFormat="1" ht="16.899999999999999" customHeight="1" x14ac:dyDescent="0.25">
      <c r="A158" s="113"/>
    </row>
    <row r="159" spans="1:1" s="2" customFormat="1" x14ac:dyDescent="0.25">
      <c r="A159" s="113"/>
    </row>
    <row r="160" spans="1:1" s="2" customFormat="1" x14ac:dyDescent="0.25">
      <c r="A160" s="113"/>
    </row>
    <row r="161" spans="1:1" s="2" customFormat="1" x14ac:dyDescent="0.25">
      <c r="A161" s="113"/>
    </row>
    <row r="162" spans="1:1" s="2" customFormat="1" x14ac:dyDescent="0.25">
      <c r="A162" s="113"/>
    </row>
    <row r="163" spans="1:1" s="2" customFormat="1" ht="16.899999999999999" customHeight="1" x14ac:dyDescent="0.25">
      <c r="A163" s="113"/>
    </row>
    <row r="164" spans="1:1" s="2" customFormat="1" x14ac:dyDescent="0.25">
      <c r="A164" s="113"/>
    </row>
    <row r="165" spans="1:1" s="2" customFormat="1" x14ac:dyDescent="0.25">
      <c r="A165" s="113"/>
    </row>
    <row r="166" spans="1:1" s="2" customFormat="1" x14ac:dyDescent="0.25">
      <c r="A166" s="113"/>
    </row>
    <row r="167" spans="1:1" s="2" customFormat="1" x14ac:dyDescent="0.25">
      <c r="A167" s="113"/>
    </row>
    <row r="168" spans="1:1" s="2" customFormat="1" ht="16.899999999999999" customHeight="1" x14ac:dyDescent="0.25">
      <c r="A168" s="113"/>
    </row>
    <row r="169" spans="1:1" s="2" customFormat="1" x14ac:dyDescent="0.25">
      <c r="A169" s="113"/>
    </row>
    <row r="170" spans="1:1" s="2" customFormat="1" x14ac:dyDescent="0.25">
      <c r="A170" s="113"/>
    </row>
    <row r="171" spans="1:1" s="2" customFormat="1" x14ac:dyDescent="0.25">
      <c r="A171" s="113"/>
    </row>
    <row r="172" spans="1:1" s="2" customFormat="1" x14ac:dyDescent="0.25">
      <c r="A172" s="113"/>
    </row>
    <row r="173" spans="1:1" s="2" customFormat="1" ht="16.899999999999999" customHeight="1" x14ac:dyDescent="0.25">
      <c r="A173" s="113"/>
    </row>
    <row r="174" spans="1:1" s="2" customFormat="1" x14ac:dyDescent="0.25">
      <c r="A174" s="113"/>
    </row>
    <row r="175" spans="1:1" s="2" customFormat="1" x14ac:dyDescent="0.25">
      <c r="A175" s="113"/>
    </row>
    <row r="176" spans="1:1" s="2" customFormat="1" x14ac:dyDescent="0.25">
      <c r="A176" s="113"/>
    </row>
    <row r="177" spans="1:1" s="2" customFormat="1" x14ac:dyDescent="0.25">
      <c r="A177" s="113"/>
    </row>
    <row r="178" spans="1:1" s="2" customFormat="1" ht="16.899999999999999" customHeight="1" x14ac:dyDescent="0.25">
      <c r="A178" s="113"/>
    </row>
    <row r="179" spans="1:1" s="2" customFormat="1" x14ac:dyDescent="0.25">
      <c r="A179" s="113"/>
    </row>
    <row r="180" spans="1:1" s="2" customFormat="1" x14ac:dyDescent="0.25">
      <c r="A180" s="113"/>
    </row>
    <row r="181" spans="1:1" s="2" customFormat="1" x14ac:dyDescent="0.25">
      <c r="A181" s="113"/>
    </row>
    <row r="182" spans="1:1" s="2" customFormat="1" x14ac:dyDescent="0.25">
      <c r="A182" s="113"/>
    </row>
    <row r="183" spans="1:1" s="2" customFormat="1" ht="16.899999999999999" customHeight="1" x14ac:dyDescent="0.25">
      <c r="A183" s="113"/>
    </row>
    <row r="184" spans="1:1" s="2" customFormat="1" x14ac:dyDescent="0.25">
      <c r="A184" s="113"/>
    </row>
    <row r="185" spans="1:1" s="2" customFormat="1" x14ac:dyDescent="0.25">
      <c r="A185" s="113"/>
    </row>
    <row r="186" spans="1:1" s="2" customFormat="1" x14ac:dyDescent="0.25">
      <c r="A186" s="113"/>
    </row>
    <row r="187" spans="1:1" s="2" customFormat="1" x14ac:dyDescent="0.25">
      <c r="A187" s="113"/>
    </row>
    <row r="188" spans="1:1" s="2" customFormat="1" ht="16.899999999999999" customHeight="1" x14ac:dyDescent="0.25">
      <c r="A188" s="113"/>
    </row>
    <row r="189" spans="1:1" s="2" customFormat="1" x14ac:dyDescent="0.25">
      <c r="A189" s="113"/>
    </row>
    <row r="190" spans="1:1" s="2" customFormat="1" x14ac:dyDescent="0.25">
      <c r="A190" s="113"/>
    </row>
    <row r="191" spans="1:1" s="2" customFormat="1" x14ac:dyDescent="0.25">
      <c r="A191" s="113"/>
    </row>
    <row r="192" spans="1:1" s="2" customFormat="1" x14ac:dyDescent="0.25">
      <c r="A192" s="113"/>
    </row>
    <row r="193" spans="1:1" s="2" customFormat="1" ht="16.899999999999999" customHeight="1" x14ac:dyDescent="0.25">
      <c r="A193" s="113"/>
    </row>
    <row r="194" spans="1:1" s="2" customFormat="1" x14ac:dyDescent="0.25">
      <c r="A194" s="113"/>
    </row>
    <row r="195" spans="1:1" s="2" customFormat="1" x14ac:dyDescent="0.25">
      <c r="A195" s="113"/>
    </row>
    <row r="196" spans="1:1" s="2" customFormat="1" x14ac:dyDescent="0.25">
      <c r="A196" s="113"/>
    </row>
    <row r="197" spans="1:1" s="2" customFormat="1" x14ac:dyDescent="0.25">
      <c r="A197" s="113"/>
    </row>
    <row r="198" spans="1:1" s="2" customFormat="1" ht="16.899999999999999" customHeight="1" x14ac:dyDescent="0.25">
      <c r="A198" s="113"/>
    </row>
    <row r="199" spans="1:1" s="2" customFormat="1" x14ac:dyDescent="0.25">
      <c r="A199" s="113"/>
    </row>
    <row r="200" spans="1:1" s="2" customFormat="1" x14ac:dyDescent="0.25">
      <c r="A200" s="113"/>
    </row>
    <row r="201" spans="1:1" s="2" customFormat="1" x14ac:dyDescent="0.25">
      <c r="A201" s="113"/>
    </row>
    <row r="202" spans="1:1" s="2" customFormat="1" x14ac:dyDescent="0.25">
      <c r="A202" s="113"/>
    </row>
    <row r="203" spans="1:1" s="2" customFormat="1" ht="16.899999999999999" customHeight="1" x14ac:dyDescent="0.25">
      <c r="A203" s="113"/>
    </row>
    <row r="204" spans="1:1" s="2" customFormat="1" x14ac:dyDescent="0.25">
      <c r="A204" s="113"/>
    </row>
    <row r="205" spans="1:1" s="2" customFormat="1" x14ac:dyDescent="0.25">
      <c r="A205" s="113"/>
    </row>
    <row r="206" spans="1:1" s="2" customFormat="1" x14ac:dyDescent="0.25">
      <c r="A206" s="113"/>
    </row>
    <row r="207" spans="1:1" s="2" customFormat="1" x14ac:dyDescent="0.25">
      <c r="A207" s="113"/>
    </row>
    <row r="208" spans="1:1" s="2" customFormat="1" ht="16.899999999999999" customHeight="1" x14ac:dyDescent="0.25">
      <c r="A208" s="113"/>
    </row>
    <row r="209" spans="1:1" s="2" customFormat="1" x14ac:dyDescent="0.25">
      <c r="A209" s="113"/>
    </row>
    <row r="210" spans="1:1" s="2" customFormat="1" x14ac:dyDescent="0.25">
      <c r="A210" s="113"/>
    </row>
    <row r="211" spans="1:1" s="2" customFormat="1" x14ac:dyDescent="0.25">
      <c r="A211" s="113"/>
    </row>
    <row r="212" spans="1:1" s="2" customFormat="1" x14ac:dyDescent="0.25">
      <c r="A212" s="113"/>
    </row>
    <row r="213" spans="1:1" s="2" customFormat="1" ht="16.899999999999999" customHeight="1" x14ac:dyDescent="0.25">
      <c r="A213" s="113"/>
    </row>
    <row r="214" spans="1:1" s="2" customFormat="1" x14ac:dyDescent="0.25">
      <c r="A214" s="113"/>
    </row>
    <row r="215" spans="1:1" s="2" customFormat="1" x14ac:dyDescent="0.25">
      <c r="A215" s="113"/>
    </row>
    <row r="216" spans="1:1" s="2" customFormat="1" x14ac:dyDescent="0.25">
      <c r="A216" s="113"/>
    </row>
    <row r="217" spans="1:1" s="2" customFormat="1" x14ac:dyDescent="0.25">
      <c r="A217" s="113"/>
    </row>
    <row r="218" spans="1:1" s="2" customFormat="1" ht="16.899999999999999" customHeight="1" x14ac:dyDescent="0.25">
      <c r="A218" s="113"/>
    </row>
    <row r="219" spans="1:1" s="2" customFormat="1" x14ac:dyDescent="0.25">
      <c r="A219" s="113"/>
    </row>
    <row r="220" spans="1:1" s="2" customFormat="1" x14ac:dyDescent="0.25">
      <c r="A220" s="113"/>
    </row>
    <row r="221" spans="1:1" s="2" customFormat="1" x14ac:dyDescent="0.25">
      <c r="A221" s="113"/>
    </row>
    <row r="222" spans="1:1" s="2" customFormat="1" x14ac:dyDescent="0.25">
      <c r="A222" s="113"/>
    </row>
    <row r="223" spans="1:1" s="2" customFormat="1" ht="16.899999999999999" customHeight="1" x14ac:dyDescent="0.25">
      <c r="A223" s="113"/>
    </row>
    <row r="224" spans="1:1" s="2" customFormat="1" x14ac:dyDescent="0.25">
      <c r="A224" s="113"/>
    </row>
    <row r="225" spans="1:1" s="2" customFormat="1" x14ac:dyDescent="0.25">
      <c r="A225" s="113"/>
    </row>
    <row r="226" spans="1:1" s="2" customFormat="1" x14ac:dyDescent="0.25">
      <c r="A226" s="113"/>
    </row>
    <row r="227" spans="1:1" s="2" customFormat="1" x14ac:dyDescent="0.25">
      <c r="A227" s="113"/>
    </row>
    <row r="228" spans="1:1" s="2" customFormat="1" ht="16.899999999999999" customHeight="1" x14ac:dyDescent="0.25">
      <c r="A228" s="113"/>
    </row>
    <row r="229" spans="1:1" s="2" customFormat="1" x14ac:dyDescent="0.25">
      <c r="A229" s="113"/>
    </row>
    <row r="230" spans="1:1" s="2" customFormat="1" x14ac:dyDescent="0.25">
      <c r="A230" s="113"/>
    </row>
    <row r="231" spans="1:1" s="2" customFormat="1" x14ac:dyDescent="0.25">
      <c r="A231" s="113"/>
    </row>
    <row r="232" spans="1:1" s="2" customFormat="1" x14ac:dyDescent="0.25">
      <c r="A232" s="113"/>
    </row>
    <row r="233" spans="1:1" s="2" customFormat="1" ht="16.899999999999999" customHeight="1" x14ac:dyDescent="0.25">
      <c r="A233" s="113"/>
    </row>
    <row r="234" spans="1:1" s="2" customFormat="1" x14ac:dyDescent="0.25">
      <c r="A234" s="113"/>
    </row>
    <row r="235" spans="1:1" s="2" customFormat="1" x14ac:dyDescent="0.25">
      <c r="A235" s="113"/>
    </row>
    <row r="236" spans="1:1" s="2" customFormat="1" x14ac:dyDescent="0.25">
      <c r="A236" s="113"/>
    </row>
    <row r="237" spans="1:1" s="2" customFormat="1" x14ac:dyDescent="0.25">
      <c r="A237" s="113"/>
    </row>
    <row r="238" spans="1:1" s="2" customFormat="1" ht="16.899999999999999" customHeight="1" x14ac:dyDescent="0.25">
      <c r="A238" s="113"/>
    </row>
    <row r="239" spans="1:1" s="2" customFormat="1" x14ac:dyDescent="0.25">
      <c r="A239" s="113"/>
    </row>
    <row r="240" spans="1:1" s="2" customFormat="1" x14ac:dyDescent="0.25">
      <c r="A240" s="113"/>
    </row>
    <row r="241" spans="1:1" s="2" customFormat="1" x14ac:dyDescent="0.25">
      <c r="A241" s="113"/>
    </row>
    <row r="242" spans="1:1" s="2" customFormat="1" x14ac:dyDescent="0.25">
      <c r="A242" s="113"/>
    </row>
    <row r="243" spans="1:1" s="2" customFormat="1" ht="16.899999999999999" customHeight="1" x14ac:dyDescent="0.25">
      <c r="A243" s="113"/>
    </row>
    <row r="244" spans="1:1" s="2" customFormat="1" x14ac:dyDescent="0.25">
      <c r="A244" s="113"/>
    </row>
    <row r="245" spans="1:1" s="2" customFormat="1" x14ac:dyDescent="0.25">
      <c r="A245" s="113"/>
    </row>
    <row r="246" spans="1:1" s="2" customFormat="1" x14ac:dyDescent="0.25">
      <c r="A246" s="113"/>
    </row>
    <row r="247" spans="1:1" s="2" customFormat="1" x14ac:dyDescent="0.25">
      <c r="A247" s="113"/>
    </row>
    <row r="248" spans="1:1" s="2" customFormat="1" ht="16.899999999999999" customHeight="1" x14ac:dyDescent="0.25">
      <c r="A248" s="113"/>
    </row>
    <row r="249" spans="1:1" s="2" customFormat="1" x14ac:dyDescent="0.25">
      <c r="A249" s="113"/>
    </row>
    <row r="250" spans="1:1" s="2" customFormat="1" x14ac:dyDescent="0.25">
      <c r="A250" s="113"/>
    </row>
    <row r="251" spans="1:1" s="2" customFormat="1" x14ac:dyDescent="0.25">
      <c r="A251" s="113"/>
    </row>
    <row r="252" spans="1:1" s="2" customFormat="1" x14ac:dyDescent="0.25">
      <c r="A252" s="113"/>
    </row>
    <row r="253" spans="1:1" s="2" customFormat="1" ht="16.899999999999999" customHeight="1" x14ac:dyDescent="0.25">
      <c r="A253" s="113"/>
    </row>
    <row r="254" spans="1:1" s="2" customFormat="1" x14ac:dyDescent="0.25">
      <c r="A254" s="113"/>
    </row>
    <row r="255" spans="1:1" s="2" customFormat="1" x14ac:dyDescent="0.25">
      <c r="A255" s="113"/>
    </row>
    <row r="256" spans="1:1" s="2" customFormat="1" x14ac:dyDescent="0.25">
      <c r="A256" s="113"/>
    </row>
    <row r="257" spans="1:1" s="2" customFormat="1" x14ac:dyDescent="0.25">
      <c r="A257" s="113"/>
    </row>
    <row r="258" spans="1:1" s="2" customFormat="1" ht="16.899999999999999" customHeight="1" x14ac:dyDescent="0.25">
      <c r="A258" s="113"/>
    </row>
    <row r="259" spans="1:1" s="2" customFormat="1" x14ac:dyDescent="0.25">
      <c r="A259" s="113"/>
    </row>
    <row r="260" spans="1:1" s="2" customFormat="1" x14ac:dyDescent="0.25">
      <c r="A260" s="113"/>
    </row>
    <row r="261" spans="1:1" s="2" customFormat="1" x14ac:dyDescent="0.25">
      <c r="A261" s="113"/>
    </row>
    <row r="262" spans="1:1" s="2" customFormat="1" x14ac:dyDescent="0.25">
      <c r="A262" s="113"/>
    </row>
    <row r="263" spans="1:1" s="2" customFormat="1" ht="16.899999999999999" customHeight="1" x14ac:dyDescent="0.25">
      <c r="A263" s="113"/>
    </row>
    <row r="264" spans="1:1" s="2" customFormat="1" x14ac:dyDescent="0.25">
      <c r="A264" s="113"/>
    </row>
    <row r="265" spans="1:1" s="2" customFormat="1" x14ac:dyDescent="0.25">
      <c r="A265" s="113"/>
    </row>
    <row r="266" spans="1:1" s="2" customFormat="1" x14ac:dyDescent="0.25">
      <c r="A266" s="113"/>
    </row>
    <row r="267" spans="1:1" s="2" customFormat="1" x14ac:dyDescent="0.25">
      <c r="A267" s="113"/>
    </row>
    <row r="268" spans="1:1" s="2" customFormat="1" ht="16.899999999999999" customHeight="1" x14ac:dyDescent="0.25">
      <c r="A268" s="113"/>
    </row>
    <row r="269" spans="1:1" s="2" customFormat="1" x14ac:dyDescent="0.25">
      <c r="A269" s="113"/>
    </row>
    <row r="270" spans="1:1" s="2" customFormat="1" x14ac:dyDescent="0.25">
      <c r="A270" s="113"/>
    </row>
    <row r="271" spans="1:1" s="2" customFormat="1" x14ac:dyDescent="0.25">
      <c r="A271" s="113"/>
    </row>
    <row r="272" spans="1:1" s="2" customFormat="1" x14ac:dyDescent="0.25">
      <c r="A272" s="113"/>
    </row>
    <row r="273" spans="1:1" s="2" customFormat="1" ht="16.899999999999999" customHeight="1" x14ac:dyDescent="0.25">
      <c r="A273" s="113"/>
    </row>
    <row r="274" spans="1:1" s="2" customFormat="1" x14ac:dyDescent="0.25">
      <c r="A274" s="113"/>
    </row>
    <row r="275" spans="1:1" s="2" customFormat="1" x14ac:dyDescent="0.25">
      <c r="A275" s="113"/>
    </row>
    <row r="276" spans="1:1" s="2" customFormat="1" x14ac:dyDescent="0.25">
      <c r="A276" s="113"/>
    </row>
    <row r="277" spans="1:1" s="2" customFormat="1" x14ac:dyDescent="0.25">
      <c r="A277" s="113"/>
    </row>
    <row r="278" spans="1:1" s="2" customFormat="1" ht="16.899999999999999" customHeight="1" x14ac:dyDescent="0.25">
      <c r="A278" s="113"/>
    </row>
    <row r="279" spans="1:1" s="2" customFormat="1" x14ac:dyDescent="0.25">
      <c r="A279" s="113"/>
    </row>
    <row r="280" spans="1:1" s="2" customFormat="1" x14ac:dyDescent="0.25">
      <c r="A280" s="113"/>
    </row>
    <row r="281" spans="1:1" s="2" customFormat="1" x14ac:dyDescent="0.25">
      <c r="A281" s="113"/>
    </row>
    <row r="282" spans="1:1" s="2" customFormat="1" x14ac:dyDescent="0.25">
      <c r="A282" s="113"/>
    </row>
    <row r="283" spans="1:1" s="2" customFormat="1" ht="16.899999999999999" customHeight="1" x14ac:dyDescent="0.25">
      <c r="A283" s="113"/>
    </row>
    <row r="284" spans="1:1" s="2" customFormat="1" x14ac:dyDescent="0.25">
      <c r="A284" s="113"/>
    </row>
    <row r="285" spans="1:1" s="2" customFormat="1" x14ac:dyDescent="0.25">
      <c r="A285" s="113"/>
    </row>
    <row r="286" spans="1:1" s="2" customFormat="1" x14ac:dyDescent="0.25">
      <c r="A286" s="113"/>
    </row>
    <row r="287" spans="1:1" s="2" customFormat="1" x14ac:dyDescent="0.25">
      <c r="A287" s="113"/>
    </row>
    <row r="288" spans="1:1" s="2" customFormat="1" ht="16.899999999999999" customHeight="1" x14ac:dyDescent="0.25">
      <c r="A288" s="113"/>
    </row>
    <row r="289" spans="1:1" s="2" customFormat="1" x14ac:dyDescent="0.25">
      <c r="A289" s="113"/>
    </row>
    <row r="290" spans="1:1" s="2" customFormat="1" x14ac:dyDescent="0.25">
      <c r="A290" s="113"/>
    </row>
    <row r="291" spans="1:1" s="2" customFormat="1" x14ac:dyDescent="0.25">
      <c r="A291" s="113"/>
    </row>
    <row r="292" spans="1:1" s="2" customFormat="1" x14ac:dyDescent="0.25">
      <c r="A292" s="113"/>
    </row>
    <row r="293" spans="1:1" s="2" customFormat="1" ht="16.899999999999999" customHeight="1" x14ac:dyDescent="0.25">
      <c r="A293" s="113"/>
    </row>
    <row r="294" spans="1:1" s="2" customFormat="1" x14ac:dyDescent="0.25">
      <c r="A294" s="113"/>
    </row>
    <row r="295" spans="1:1" s="2" customFormat="1" x14ac:dyDescent="0.25">
      <c r="A295" s="113"/>
    </row>
    <row r="296" spans="1:1" s="2" customFormat="1" x14ac:dyDescent="0.25">
      <c r="A296" s="113"/>
    </row>
    <row r="297" spans="1:1" s="2" customFormat="1" x14ac:dyDescent="0.25">
      <c r="A297" s="113"/>
    </row>
    <row r="298" spans="1:1" s="2" customFormat="1" ht="16.899999999999999" customHeight="1" x14ac:dyDescent="0.25">
      <c r="A298" s="113"/>
    </row>
    <row r="299" spans="1:1" s="2" customFormat="1" x14ac:dyDescent="0.25">
      <c r="A299" s="113"/>
    </row>
    <row r="300" spans="1:1" s="2" customFormat="1" x14ac:dyDescent="0.25">
      <c r="A300" s="113"/>
    </row>
    <row r="301" spans="1:1" s="2" customFormat="1" x14ac:dyDescent="0.25">
      <c r="A301" s="113"/>
    </row>
    <row r="302" spans="1:1" s="2" customFormat="1" x14ac:dyDescent="0.25">
      <c r="A302" s="113"/>
    </row>
    <row r="303" spans="1:1" s="2" customFormat="1" ht="16.899999999999999" customHeight="1" x14ac:dyDescent="0.25">
      <c r="A303" s="113"/>
    </row>
    <row r="304" spans="1:1" s="2" customFormat="1" x14ac:dyDescent="0.25">
      <c r="A304" s="113"/>
    </row>
    <row r="305" spans="1:1" s="2" customFormat="1" x14ac:dyDescent="0.25">
      <c r="A305" s="113"/>
    </row>
    <row r="306" spans="1:1" s="2" customFormat="1" x14ac:dyDescent="0.25">
      <c r="A306" s="113"/>
    </row>
    <row r="307" spans="1:1" s="2" customFormat="1" x14ac:dyDescent="0.25">
      <c r="A307" s="113"/>
    </row>
    <row r="308" spans="1:1" s="2" customFormat="1" ht="16.899999999999999" customHeight="1" x14ac:dyDescent="0.25">
      <c r="A308" s="113"/>
    </row>
    <row r="309" spans="1:1" s="2" customFormat="1" x14ac:dyDescent="0.25">
      <c r="A309" s="113"/>
    </row>
    <row r="310" spans="1:1" s="2" customFormat="1" x14ac:dyDescent="0.25">
      <c r="A310" s="113"/>
    </row>
    <row r="311" spans="1:1" s="2" customFormat="1" x14ac:dyDescent="0.25">
      <c r="A311" s="113"/>
    </row>
    <row r="312" spans="1:1" s="2" customFormat="1" x14ac:dyDescent="0.25">
      <c r="A312" s="113"/>
    </row>
    <row r="313" spans="1:1" s="2" customFormat="1" ht="16.899999999999999" customHeight="1" x14ac:dyDescent="0.25">
      <c r="A313" s="113"/>
    </row>
    <row r="314" spans="1:1" s="2" customFormat="1" x14ac:dyDescent="0.25">
      <c r="A314" s="113"/>
    </row>
    <row r="315" spans="1:1" s="2" customFormat="1" x14ac:dyDescent="0.25">
      <c r="A315" s="113"/>
    </row>
    <row r="316" spans="1:1" s="2" customFormat="1" x14ac:dyDescent="0.25">
      <c r="A316" s="113"/>
    </row>
    <row r="317" spans="1:1" s="2" customFormat="1" x14ac:dyDescent="0.25">
      <c r="A317" s="113"/>
    </row>
    <row r="318" spans="1:1" s="2" customFormat="1" ht="16.899999999999999" customHeight="1" x14ac:dyDescent="0.25">
      <c r="A318" s="113"/>
    </row>
    <row r="319" spans="1:1" s="2" customFormat="1" x14ac:dyDescent="0.25">
      <c r="A319" s="113"/>
    </row>
    <row r="320" spans="1:1" s="2" customFormat="1" x14ac:dyDescent="0.25">
      <c r="A320" s="113"/>
    </row>
    <row r="321" spans="1:6" s="2" customFormat="1" x14ac:dyDescent="0.25">
      <c r="A321" s="113"/>
    </row>
    <row r="322" spans="1:6" s="2" customFormat="1" x14ac:dyDescent="0.25">
      <c r="A322" s="113"/>
    </row>
    <row r="323" spans="1:6" s="2" customFormat="1" ht="16.899999999999999" customHeight="1" x14ac:dyDescent="0.25">
      <c r="A323" s="113"/>
    </row>
    <row r="324" spans="1:6" s="2" customFormat="1" x14ac:dyDescent="0.25">
      <c r="A324" s="113"/>
    </row>
    <row r="325" spans="1:6" s="2" customFormat="1" x14ac:dyDescent="0.25">
      <c r="A325" s="113"/>
    </row>
    <row r="326" spans="1:6" s="2" customFormat="1" x14ac:dyDescent="0.25">
      <c r="A326" s="113"/>
    </row>
    <row r="327" spans="1:6" s="2" customFormat="1" x14ac:dyDescent="0.25">
      <c r="A327" s="113"/>
    </row>
    <row r="328" spans="1:6" s="2" customFormat="1" ht="16.899999999999999" customHeight="1" x14ac:dyDescent="0.25">
      <c r="A328" s="113"/>
    </row>
    <row r="329" spans="1:6" s="2" customFormat="1" x14ac:dyDescent="0.25">
      <c r="A329" s="113"/>
    </row>
    <row r="330" spans="1:6" s="2" customFormat="1" x14ac:dyDescent="0.25">
      <c r="A330" s="113"/>
    </row>
    <row r="331" spans="1:6" s="2" customFormat="1" x14ac:dyDescent="0.25">
      <c r="A331" s="113"/>
    </row>
    <row r="332" spans="1:6" s="2" customFormat="1" x14ac:dyDescent="0.25">
      <c r="A332" s="42"/>
      <c r="B332" s="6"/>
      <c r="C332" s="6"/>
      <c r="D332" s="6"/>
    </row>
    <row r="333" spans="1:6" ht="16.899999999999999" customHeight="1" x14ac:dyDescent="0.25">
      <c r="E333" s="2"/>
      <c r="F333" s="2"/>
    </row>
    <row r="338" ht="16.899999999999999" customHeight="1" x14ac:dyDescent="0.25"/>
    <row r="343" ht="16.899999999999999" customHeight="1" x14ac:dyDescent="0.25"/>
    <row r="348" ht="16.899999999999999" customHeight="1" x14ac:dyDescent="0.25"/>
    <row r="353" ht="16.899999999999999" customHeight="1" x14ac:dyDescent="0.25"/>
    <row r="358" ht="16.899999999999999" customHeight="1" x14ac:dyDescent="0.25"/>
    <row r="363" ht="16.899999999999999" customHeight="1" x14ac:dyDescent="0.25"/>
    <row r="368" ht="16.899999999999999" customHeight="1" x14ac:dyDescent="0.25"/>
    <row r="373" ht="16.899999999999999" customHeight="1" x14ac:dyDescent="0.25"/>
    <row r="378" ht="16.899999999999999" customHeight="1" x14ac:dyDescent="0.25"/>
    <row r="383" ht="16.899999999999999" customHeight="1" x14ac:dyDescent="0.25"/>
    <row r="388" ht="16.899999999999999" customHeight="1" x14ac:dyDescent="0.25"/>
    <row r="393" ht="16.899999999999999" customHeight="1" x14ac:dyDescent="0.25"/>
    <row r="398" ht="16.899999999999999" customHeight="1" x14ac:dyDescent="0.25"/>
    <row r="403" ht="16.899999999999999" customHeight="1" x14ac:dyDescent="0.25"/>
    <row r="408" ht="16.899999999999999" customHeight="1" x14ac:dyDescent="0.25"/>
    <row r="413" ht="16.899999999999999" customHeight="1" x14ac:dyDescent="0.25"/>
    <row r="418" ht="16.899999999999999" customHeight="1" x14ac:dyDescent="0.25"/>
    <row r="423" ht="16.899999999999999" customHeight="1" x14ac:dyDescent="0.25"/>
    <row r="428" ht="16.899999999999999" customHeight="1" x14ac:dyDescent="0.25"/>
    <row r="433" ht="16.899999999999999" customHeight="1" x14ac:dyDescent="0.25"/>
    <row r="438" ht="16.899999999999999" customHeight="1" x14ac:dyDescent="0.25"/>
    <row r="443" ht="16.899999999999999" customHeight="1" x14ac:dyDescent="0.25"/>
    <row r="448" ht="16.899999999999999" customHeight="1" x14ac:dyDescent="0.25"/>
    <row r="453" ht="16.899999999999999" customHeight="1" x14ac:dyDescent="0.25"/>
    <row r="458" ht="16.899999999999999" customHeight="1" x14ac:dyDescent="0.25"/>
    <row r="463" ht="16.899999999999999" customHeight="1" x14ac:dyDescent="0.25"/>
    <row r="468" ht="16.899999999999999" customHeight="1" x14ac:dyDescent="0.25"/>
    <row r="473" ht="16.899999999999999" customHeight="1" x14ac:dyDescent="0.25"/>
    <row r="478" ht="16.899999999999999" customHeight="1" x14ac:dyDescent="0.25"/>
    <row r="483" ht="16.899999999999999" customHeight="1" x14ac:dyDescent="0.25"/>
    <row r="488" ht="16.899999999999999" customHeight="1" x14ac:dyDescent="0.25"/>
    <row r="493" ht="16.899999999999999" customHeight="1" x14ac:dyDescent="0.25"/>
    <row r="498" ht="16.899999999999999" customHeight="1" x14ac:dyDescent="0.25"/>
    <row r="503" ht="16.899999999999999" customHeight="1" x14ac:dyDescent="0.25"/>
    <row r="508" ht="16.899999999999999" customHeight="1" x14ac:dyDescent="0.25"/>
    <row r="513" ht="16.899999999999999" customHeight="1" x14ac:dyDescent="0.25"/>
    <row r="518" ht="16.899999999999999" customHeight="1" x14ac:dyDescent="0.25"/>
    <row r="523" ht="16.899999999999999" customHeight="1" x14ac:dyDescent="0.25"/>
    <row r="528" ht="16.899999999999999" customHeight="1" x14ac:dyDescent="0.25"/>
    <row r="533" ht="16.899999999999999" customHeight="1" x14ac:dyDescent="0.25"/>
    <row r="538" ht="16.899999999999999" customHeight="1" x14ac:dyDescent="0.25"/>
    <row r="543" ht="16.899999999999999" customHeight="1" x14ac:dyDescent="0.25"/>
    <row r="548" ht="16.899999999999999" customHeight="1" x14ac:dyDescent="0.25"/>
    <row r="553" ht="16.899999999999999" customHeight="1" x14ac:dyDescent="0.25"/>
    <row r="558" ht="16.899999999999999" customHeight="1" x14ac:dyDescent="0.25"/>
    <row r="565" ht="16.899999999999999" customHeight="1" x14ac:dyDescent="0.25"/>
    <row r="570" ht="16.899999999999999" customHeight="1" x14ac:dyDescent="0.25"/>
    <row r="575" ht="16.899999999999999" customHeight="1" x14ac:dyDescent="0.25"/>
    <row r="580" ht="16.899999999999999" customHeight="1" x14ac:dyDescent="0.25"/>
    <row r="585" ht="16.899999999999999" customHeight="1" x14ac:dyDescent="0.25"/>
    <row r="590" ht="16.899999999999999" customHeight="1" x14ac:dyDescent="0.25"/>
    <row r="595" ht="16.899999999999999" customHeight="1" x14ac:dyDescent="0.25"/>
    <row r="600" ht="16.899999999999999" customHeight="1" x14ac:dyDescent="0.25"/>
    <row r="605" ht="16.899999999999999" customHeight="1" x14ac:dyDescent="0.25"/>
    <row r="610" ht="16.899999999999999" customHeight="1" x14ac:dyDescent="0.25"/>
    <row r="615" ht="16.899999999999999" customHeight="1" x14ac:dyDescent="0.25"/>
    <row r="620" ht="16.899999999999999" customHeight="1" x14ac:dyDescent="0.25"/>
    <row r="625" ht="16.899999999999999" customHeight="1" x14ac:dyDescent="0.25"/>
    <row r="630" ht="16.899999999999999" customHeight="1" x14ac:dyDescent="0.25"/>
    <row r="635" ht="16.899999999999999" customHeight="1" x14ac:dyDescent="0.25"/>
    <row r="640" ht="16.899999999999999" customHeight="1" x14ac:dyDescent="0.25"/>
    <row r="645" ht="16.899999999999999" customHeight="1" x14ac:dyDescent="0.25"/>
    <row r="650" ht="16.899999999999999" customHeight="1" x14ac:dyDescent="0.25"/>
    <row r="655" ht="16.899999999999999" customHeight="1" x14ac:dyDescent="0.25"/>
    <row r="660" ht="16.899999999999999" customHeight="1" x14ac:dyDescent="0.25"/>
    <row r="665" ht="16.899999999999999" customHeight="1" x14ac:dyDescent="0.25"/>
    <row r="670" ht="16.899999999999999" customHeight="1" x14ac:dyDescent="0.25"/>
    <row r="675" ht="16.899999999999999" customHeight="1" x14ac:dyDescent="0.25"/>
    <row r="680" ht="16.899999999999999" customHeight="1" x14ac:dyDescent="0.25"/>
    <row r="685" ht="16.899999999999999" customHeight="1" x14ac:dyDescent="0.25"/>
    <row r="690" ht="16.899999999999999" customHeight="1" x14ac:dyDescent="0.25"/>
    <row r="695" ht="16.899999999999999" customHeight="1" x14ac:dyDescent="0.25"/>
    <row r="700" ht="16.899999999999999" customHeight="1" x14ac:dyDescent="0.25"/>
    <row r="705" ht="16.899999999999999" customHeight="1" x14ac:dyDescent="0.25"/>
    <row r="710" ht="16.899999999999999" customHeight="1" x14ac:dyDescent="0.25"/>
    <row r="715" ht="16.899999999999999" customHeight="1" x14ac:dyDescent="0.25"/>
    <row r="720" ht="16.899999999999999" customHeight="1" x14ac:dyDescent="0.25"/>
    <row r="725" ht="16.899999999999999" customHeight="1" x14ac:dyDescent="0.25"/>
    <row r="730" ht="16.899999999999999" customHeight="1" x14ac:dyDescent="0.25"/>
    <row r="735" ht="16.899999999999999" customHeight="1" x14ac:dyDescent="0.25"/>
    <row r="740" ht="16.899999999999999" customHeight="1" x14ac:dyDescent="0.25"/>
    <row r="745" ht="16.899999999999999" customHeight="1" x14ac:dyDescent="0.25"/>
    <row r="750" ht="16.899999999999999" customHeight="1" x14ac:dyDescent="0.25"/>
    <row r="755" ht="16.899999999999999" customHeight="1" x14ac:dyDescent="0.25"/>
    <row r="760" ht="16.899999999999999" customHeight="1" x14ac:dyDescent="0.25"/>
    <row r="765" ht="16.899999999999999" customHeight="1" x14ac:dyDescent="0.25"/>
    <row r="770" ht="16.899999999999999" customHeight="1" x14ac:dyDescent="0.25"/>
    <row r="775" ht="16.899999999999999" customHeight="1" x14ac:dyDescent="0.25"/>
    <row r="780" ht="16.899999999999999" customHeight="1" x14ac:dyDescent="0.25"/>
    <row r="785" ht="16.899999999999999" customHeight="1" x14ac:dyDescent="0.25"/>
    <row r="790" ht="16.899999999999999" customHeight="1" x14ac:dyDescent="0.25"/>
    <row r="795" ht="16.899999999999999" customHeight="1" x14ac:dyDescent="0.25"/>
    <row r="800" ht="16.899999999999999" customHeight="1" x14ac:dyDescent="0.25"/>
    <row r="805" ht="16.899999999999999" customHeight="1" x14ac:dyDescent="0.25"/>
    <row r="810" ht="16.899999999999999" customHeight="1" x14ac:dyDescent="0.25"/>
    <row r="815" ht="16.899999999999999" customHeight="1" x14ac:dyDescent="0.25"/>
    <row r="820" ht="16.899999999999999" customHeight="1" x14ac:dyDescent="0.25"/>
    <row r="825" ht="16.899999999999999" customHeight="1" x14ac:dyDescent="0.25"/>
    <row r="830" ht="16.899999999999999" customHeight="1" x14ac:dyDescent="0.25"/>
    <row r="835" ht="16.899999999999999" customHeight="1" x14ac:dyDescent="0.25"/>
    <row r="840" ht="16.899999999999999" customHeight="1" x14ac:dyDescent="0.25"/>
    <row r="845" ht="16.899999999999999" customHeight="1" x14ac:dyDescent="0.25"/>
    <row r="850" ht="16.899999999999999" customHeight="1" x14ac:dyDescent="0.25"/>
    <row r="855" ht="16.899999999999999" customHeight="1" x14ac:dyDescent="0.25"/>
    <row r="860" ht="16.899999999999999" customHeight="1" x14ac:dyDescent="0.25"/>
    <row r="865" ht="16.899999999999999" customHeight="1" x14ac:dyDescent="0.25"/>
    <row r="870" ht="16.899999999999999" customHeight="1" x14ac:dyDescent="0.25"/>
    <row r="875" ht="16.899999999999999" customHeight="1" x14ac:dyDescent="0.25"/>
    <row r="880" ht="16.899999999999999" customHeight="1" x14ac:dyDescent="0.25"/>
    <row r="885" ht="16.899999999999999" customHeight="1" x14ac:dyDescent="0.25"/>
    <row r="890" ht="16.899999999999999" customHeight="1" x14ac:dyDescent="0.25"/>
    <row r="895" ht="16.899999999999999" customHeight="1" x14ac:dyDescent="0.25"/>
    <row r="900" ht="16.899999999999999" customHeight="1" x14ac:dyDescent="0.25"/>
    <row r="905" ht="16.899999999999999" customHeight="1" x14ac:dyDescent="0.25"/>
    <row r="910" ht="16.899999999999999" customHeight="1" x14ac:dyDescent="0.25"/>
    <row r="915" ht="16.899999999999999" customHeight="1" x14ac:dyDescent="0.25"/>
    <row r="920" ht="16.899999999999999" customHeight="1" x14ac:dyDescent="0.25"/>
    <row r="925" ht="16.899999999999999" customHeight="1" x14ac:dyDescent="0.25"/>
    <row r="930" ht="16.899999999999999" customHeight="1" x14ac:dyDescent="0.25"/>
    <row r="935" ht="16.899999999999999" customHeight="1" x14ac:dyDescent="0.25"/>
    <row r="940" ht="16.899999999999999" customHeight="1" x14ac:dyDescent="0.25"/>
    <row r="945" ht="16.899999999999999" customHeight="1" x14ac:dyDescent="0.25"/>
    <row r="950" ht="16.899999999999999" customHeight="1" x14ac:dyDescent="0.25"/>
    <row r="955" ht="16.899999999999999" customHeight="1" x14ac:dyDescent="0.25"/>
    <row r="960" ht="16.899999999999999" customHeight="1" x14ac:dyDescent="0.25"/>
    <row r="965" ht="16.899999999999999" customHeight="1" x14ac:dyDescent="0.25"/>
    <row r="970" ht="16.899999999999999" customHeight="1" x14ac:dyDescent="0.25"/>
    <row r="975" ht="16.899999999999999" customHeight="1" x14ac:dyDescent="0.25"/>
    <row r="980" ht="16.899999999999999" customHeight="1" x14ac:dyDescent="0.25"/>
    <row r="985" ht="16.899999999999999" customHeight="1" x14ac:dyDescent="0.25"/>
    <row r="990" ht="16.899999999999999" customHeight="1" x14ac:dyDescent="0.25"/>
    <row r="995" ht="16.899999999999999" customHeight="1" x14ac:dyDescent="0.25"/>
    <row r="1000" ht="16.899999999999999" customHeight="1" x14ac:dyDescent="0.25"/>
    <row r="1005" ht="16.899999999999999" customHeight="1" x14ac:dyDescent="0.25"/>
    <row r="1010" ht="16.899999999999999" customHeight="1" x14ac:dyDescent="0.25"/>
    <row r="1015" ht="16.899999999999999" customHeight="1" x14ac:dyDescent="0.25"/>
    <row r="1020" ht="16.899999999999999" customHeight="1" x14ac:dyDescent="0.25"/>
    <row r="1025" ht="16.899999999999999" customHeight="1" x14ac:dyDescent="0.25"/>
    <row r="1030" ht="16.899999999999999" customHeight="1" x14ac:dyDescent="0.25"/>
    <row r="1035" ht="16.899999999999999" customHeight="1" x14ac:dyDescent="0.25"/>
    <row r="1040" ht="16.899999999999999" customHeight="1" x14ac:dyDescent="0.25"/>
    <row r="1045" ht="16.899999999999999" customHeight="1" x14ac:dyDescent="0.25"/>
    <row r="1050" ht="16.899999999999999" customHeight="1" x14ac:dyDescent="0.25"/>
    <row r="1055" ht="16.899999999999999" customHeight="1" x14ac:dyDescent="0.25"/>
    <row r="1060" ht="16.899999999999999" customHeight="1" x14ac:dyDescent="0.25"/>
    <row r="1065" ht="16.899999999999999" customHeight="1" x14ac:dyDescent="0.25"/>
  </sheetData>
  <mergeCells count="19">
    <mergeCell ref="I2:J2"/>
    <mergeCell ref="K2:L2"/>
    <mergeCell ref="M2:N2"/>
    <mergeCell ref="O2:P2"/>
    <mergeCell ref="Q2:R2"/>
    <mergeCell ref="I4:J4"/>
    <mergeCell ref="K4:L4"/>
    <mergeCell ref="M4:N4"/>
    <mergeCell ref="O4:P4"/>
    <mergeCell ref="Q4:R4"/>
    <mergeCell ref="G2:H2"/>
    <mergeCell ref="A1:D1"/>
    <mergeCell ref="A2:A4"/>
    <mergeCell ref="B2:B4"/>
    <mergeCell ref="C2:D2"/>
    <mergeCell ref="E2:F2"/>
    <mergeCell ref="C4:D4"/>
    <mergeCell ref="E4:F4"/>
    <mergeCell ref="G4:H4"/>
  </mergeCells>
  <conditionalFormatting sqref="I5:I30">
    <cfRule type="containsText" dxfId="3" priority="4" operator="containsText" text="f">
      <formula>NOT(ISERROR(SEARCH("f",I5)))</formula>
    </cfRule>
  </conditionalFormatting>
  <conditionalFormatting sqref="M5:M30">
    <cfRule type="containsText" dxfId="2" priority="1" operator="containsText" text="false">
      <formula>NOT(ISERROR(SEARCH("false",M5)))</formula>
    </cfRule>
    <cfRule type="containsText" dxfId="1" priority="3" operator="containsText" text="False">
      <formula>NOT(ISERROR(SEARCH("False",M5)))</formula>
    </cfRule>
  </conditionalFormatting>
  <conditionalFormatting sqref="N5:N30">
    <cfRule type="containsText" dxfId="0" priority="2" operator="containsText" text="False">
      <formula>NOT(ISERROR(SEARCH("False",N5)))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Checking unit data</vt:lpstr>
      <vt:lpstr>Summary</vt:lpstr>
      <vt:lpstr>Public Corporations</vt:lpstr>
      <vt:lpstr>National Government</vt:lpstr>
      <vt:lpstr>Provincial  Government</vt:lpstr>
      <vt:lpstr>Municipalities </vt:lpstr>
      <vt:lpstr>Extrabudgetary</vt:lpstr>
      <vt:lpstr>Higher Education Institutions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Kgomo</dc:creator>
  <cp:lastModifiedBy>Hellen Maribe</cp:lastModifiedBy>
  <cp:lastPrinted>2017-07-19T08:15:06Z</cp:lastPrinted>
  <dcterms:created xsi:type="dcterms:W3CDTF">2015-06-26T10:20:02Z</dcterms:created>
  <dcterms:modified xsi:type="dcterms:W3CDTF">2017-07-25T15:02:27Z</dcterms:modified>
</cp:coreProperties>
</file>